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9345"/>
  </bookViews>
  <sheets>
    <sheet name="Hoja1" sheetId="1" r:id="rId1"/>
    <sheet name="Hoja2" sheetId="2" r:id="rId2"/>
    <sheet name="Hoja3" sheetId="3" r:id="rId3"/>
  </sheets>
  <calcPr calcId="145621"/>
</workbook>
</file>

<file path=xl/calcChain.xml><?xml version="1.0" encoding="utf-8"?>
<calcChain xmlns="http://schemas.openxmlformats.org/spreadsheetml/2006/main">
  <c r="E10" i="2" l="1"/>
  <c r="D10" i="2"/>
  <c r="C10" i="2"/>
  <c r="E9" i="2"/>
  <c r="D9" i="2"/>
  <c r="C9" i="2"/>
</calcChain>
</file>

<file path=xl/sharedStrings.xml><?xml version="1.0" encoding="utf-8"?>
<sst xmlns="http://schemas.openxmlformats.org/spreadsheetml/2006/main" count="385" uniqueCount="229">
  <si>
    <t>ESTADO DE ACCION NO CUMPLE</t>
  </si>
  <si>
    <t>Acciones</t>
  </si>
  <si>
    <t>Responsable</t>
  </si>
  <si>
    <t>Indicador</t>
  </si>
  <si>
    <t>UNIVERSIDAD DE LOS LLANOS</t>
  </si>
  <si>
    <t>Establecer politicas de divulgación, seguridad de la información y aplicar la normatividad</t>
  </si>
  <si>
    <t>Oficina de Sistemas y Secretaría General</t>
  </si>
  <si>
    <t>Politica de seguridad establecida</t>
  </si>
  <si>
    <t>Implamentar un sistema integrado de información: Para producir una información capaz de responder a los requerimientos de la sociedad moderna, es necesario el montaje de un sistema integrado que abarque el registro y análisis de la actividad financiera, que busque un manejo cada vez más idóneo de los recursos y a su vez que pueda evaluar y detectar anomalías en el desarrollo de las actividades</t>
  </si>
  <si>
    <t>Oficina de Sistemas - vicerrectoria de recursos - rectoria</t>
  </si>
  <si>
    <t>Sistema Integrado de Información Implementado.</t>
  </si>
  <si>
    <t>Fortalecer el desarrollo tecnológico de la entidad y
sus sistemas de información, facilitando y generalizando el uso de Internet tanto a funcionarios como a usuarios externos, información sobre las normas que rigen cada sector, los trámites y procedimientos y en general sobre la gestión y los controles, internos y externos, de las entidades públicas.</t>
  </si>
  <si>
    <t>Oficina Asesora de Planeación, Secretaría General  , Sistemas de Información. vicerrectoria de recursos -rectoria</t>
  </si>
  <si>
    <t>Implementación de un Sistema de Información Integral, con un importante énfasis en Trámites y ateción al ciudadano (Gobierno en Línea)</t>
  </si>
  <si>
    <t>MATRIZ SEGUIMIENTO MAPA DE RIESGO ANTICORRUPCIÓN</t>
  </si>
  <si>
    <t>Período</t>
  </si>
  <si>
    <t>“La verificación de la elaboración, de su visibilización, el seguimiento y el control a las acciones 
contempladas en la herramienta “Estrategias para la construcción del Plan Anticorrupción y de Atención al 
Ciudadano” le corresponde a la Oficina de Control Interno.  Publicado en un medio de fácil accesibilidad al ciudadano las acciones adelantadas, en 
las siguientes fechas, 31 de enero, abril 30, agosto 31 y diciembre 31. Para estos efectos el DAFP sugiere 
“Formato Seguimiento a las estrategias del Plan Anticorrupción y de Atención al Ciudadano”.</t>
  </si>
  <si>
    <t>31 Enero al 30 de Abril del 2014</t>
  </si>
  <si>
    <t>30 de Abril al 31 de Octubre del 2014</t>
  </si>
  <si>
    <t>31 de Octubre al 31 de Diciembre del 2014</t>
  </si>
  <si>
    <t>Acciones Cumplidas</t>
  </si>
  <si>
    <t>IDENTIFICACIÓN</t>
  </si>
  <si>
    <t>SEGUIMIENTO</t>
  </si>
  <si>
    <t>CUMPLIMIENTO 30 abril</t>
  </si>
  <si>
    <t>CUMPLIMIENTO 31 Agosto</t>
  </si>
  <si>
    <t>Acciones no Cumplidas</t>
  </si>
  <si>
    <t>Total de Acciones</t>
  </si>
  <si>
    <t>CUMPLIMIENTO 31 Diciembre</t>
  </si>
  <si>
    <t>Dependencia</t>
  </si>
  <si>
    <t>Riesgo</t>
  </si>
  <si>
    <t>Causa</t>
  </si>
  <si>
    <t>Código</t>
  </si>
  <si>
    <t>Estado de Acción</t>
  </si>
  <si>
    <t>Evidencia</t>
  </si>
  <si>
    <t>Anotaciones</t>
  </si>
  <si>
    <t>No.</t>
  </si>
  <si>
    <t>Control Interno</t>
  </si>
  <si>
    <t>Presentar auditorias no objetivas.</t>
  </si>
  <si>
    <t>Los criterios para defender la ética son remplazados por favoritismos personales o subjetivos</t>
  </si>
  <si>
    <t>Realizar controles continuos a la ejecución de los procedimientos</t>
  </si>
  <si>
    <t>Control interno</t>
  </si>
  <si>
    <t>Numero de auditorías declarada producto no conformes</t>
  </si>
  <si>
    <t>Cumple</t>
  </si>
  <si>
    <t>Se evidencia en medio magnetico en formato de producto no conforme, ubicado en el equipo de escritorio con codigo MXL3242Z1Y.</t>
  </si>
  <si>
    <t>La evidencia se encuentra en la oficina de control interno en la carpeta fisica con serie 30.10.19.informes subserie 30.10.-19.6.informes de gestión.
Serie 30.10
subserie 3 Auditoria interna de gestión.</t>
  </si>
  <si>
    <t>Secretaría General</t>
  </si>
  <si>
    <t>Funcionarios o particulares pueden aprovechar para ofrecer, con manejos corruptos, la violación de las normas o su inobservancia.</t>
  </si>
  <si>
    <t>Proliferación de regulaciones que dificultan el quehacer administrativo.</t>
  </si>
  <si>
    <t>Revisar y actualizar  la normatividad interna</t>
  </si>
  <si>
    <t>Normatividad institucional actualizada</t>
  </si>
  <si>
    <t>Se evidencia en la pagina web de la universidad de los llanos en el link: http://www.unillanos.edu.co/index.php/documentacion2</t>
  </si>
  <si>
    <t>Se evidencia en la pagina web de la universidad de los llanos en el link: http://www.unillanos.edu.co/index.php/inicio/informativo/noticias2/2260-normograma-2013</t>
  </si>
  <si>
    <t>Proceso de Comunicación Institucional</t>
  </si>
  <si>
    <t>Uso indebido o privilegiado de la
información. Violar el derecho a la 
información.</t>
  </si>
  <si>
    <t>Las instancias gerenciales no permiten la divulgación de la información.</t>
  </si>
  <si>
    <t>Establecer políticas de divulgación, seguridad de la información y aplicar la normatividad</t>
  </si>
  <si>
    <t>Política de seguridad establecida</t>
  </si>
  <si>
    <t>No Cumple</t>
  </si>
  <si>
    <t>Esta en revisión por la oficina juridica</t>
  </si>
  <si>
    <t>Se encuentra en la oficina de sistemas en la carpeta con nombre lineamiento de seguridad.</t>
  </si>
  <si>
    <t>Proceso de  Gestión del talento humano y Gestión de TICs</t>
  </si>
  <si>
    <t>Inconsistencia en el proceso de nómina: Inadecuado manejo en el pago  de la liquidación, cálculos de vacaciones y pago de sueldos a los servidores públicos de la Universidad de los Llanos</t>
  </si>
  <si>
    <t>Funciones inadecuadas, desorden administrativo, desempeño indebido de las funciones.</t>
  </si>
  <si>
    <t>Realizar controles continuos a los procesos y procedimientos de nómina</t>
  </si>
  <si>
    <t>División de servicios administrativos y Oficina de Sistemas</t>
  </si>
  <si>
    <t>Auditorias de nómina realizadas</t>
  </si>
  <si>
    <t>Esta programada la auditoria para el segundo semestre del 2015</t>
  </si>
  <si>
    <t>Alteración de las historias laborales que se prestan o son solicitadas por funcionarios de la Universidad o entes de control</t>
  </si>
  <si>
    <t>Falencia en el cuidado de la Historia Laboral de los  Servidores Públicos de la Universidad, ocasionando pérdidas o adulteración de carpetas o documentos.</t>
  </si>
  <si>
    <t>Implementación del manual de historia laboral según las normas de Archivo General de la Nación.</t>
  </si>
  <si>
    <t>División de servicios administrativos</t>
  </si>
  <si>
    <t>Formato hojas de vida  laborales consultadas Vs hojas de vida laborales en archivo</t>
  </si>
  <si>
    <t>Se evidencia en el archivo de gestión de la División de Servicios Administrativos, en la carpeta con codigo 5200-42,47  con nombre carpeta que contiene documentación referente al manejo del préstamo de historia laborales.</t>
  </si>
  <si>
    <t>Proceso de direccionamiento estratégico, Gestión Jurídica, y Oficina de Control Interno</t>
  </si>
  <si>
    <t>Los funcionarios o los particulares
hacen uso indebido de los intereses o recursos de la entidad, aprovechando la falta de control ciudadano.</t>
  </si>
  <si>
    <t>No se estimula o se restringe la presencia de la ciudadanía o de la comunidad en la vigilancia o acompañamiento de las actividades de la entidad.</t>
  </si>
  <si>
    <t>Realizar audiencias públicas para estimular la participación ciudadana</t>
  </si>
  <si>
    <t>Secretaria General, Planeación, Control Interno</t>
  </si>
  <si>
    <t>Audiencias públicas realizadas</t>
  </si>
  <si>
    <t>Se encuentra programada para su realización el 29 de mayo del 2015, esta en proceso de organización del evento.</t>
  </si>
  <si>
    <t>La evidencia se encuentra en la pagina web de la universidad de los llanos en el link: http://www.unillanos.edu.co/index.php/administracion/control-interno</t>
  </si>
  <si>
    <t>GESTIÓN FINANCIERA</t>
  </si>
  <si>
    <t>Ejecuciones presupuestales indebidas</t>
  </si>
  <si>
    <t>Falta de control periódico a la ejecución fiscal</t>
  </si>
  <si>
    <t>Implementar un sistema integrado de información: Para producir una información capaz de responder a los requerimientos de la sociedad moderna, es necesario el montaje de un sistema integrado que abarque el registro y análisis de la actividad financiera, que busque un manejo cada vez más idóneo de los recursos y a su vez que pueda evaluar y detectar anomalías en el desarrollo de las actividades</t>
  </si>
  <si>
    <t>Oficina de Sistemas – vice rectoría de recursos - rectoría</t>
  </si>
  <si>
    <t>Por medio del proyecto nufic se realizara la compra de 4 modulos para iniciar la fase uno de la implementación del sistema de información.</t>
  </si>
  <si>
    <t>Esta en la etapa de capacitación a los usuarios que interactua con los diferentes modulos.</t>
  </si>
  <si>
    <t>Pagos por intermediación</t>
  </si>
  <si>
    <t>El exceso de procedimientos y papeleos diluyen la responsabilidad de los funcionarios y fomentan el cobro de intermediación para el pago de cuentas u otras diligencias.</t>
  </si>
  <si>
    <t>Ajustar y actualizar los procedimientos</t>
  </si>
  <si>
    <t>Sistema Integrado de Gestión</t>
  </si>
  <si>
    <t>Procedimientos actualizados</t>
  </si>
  <si>
    <t>Se evidencia en la pagina web de la universidad de los llanos en el link: http://sig.unillanos.edu.co/index.php?option=com_content&amp;view=article&amp;id=66&amp;Itemid=55</t>
  </si>
  <si>
    <t>CONTRATACIÓN</t>
  </si>
  <si>
    <t>Que los estudios previos (técnicos, económicos y legales) de conveniencia y oportunidad queden mal formulados</t>
  </si>
  <si>
    <t xml:space="preserve">Falta de capacitación de los profesionales y/o técnicos encargados de la elaboración de los estudios previos </t>
  </si>
  <si>
    <t>Estandarizar el modelo de estudio previo y brindar las capacitaciones correspondientes</t>
  </si>
  <si>
    <t>Vicerrector  de Recursos Universitarios</t>
  </si>
  <si>
    <t>capacitaciones</t>
  </si>
  <si>
    <t>Esta en proceso de construcciòn  la  nueva metodologia de capacitaciòn correspondiente al estudio previos tècnicos, economicos y legales.</t>
  </si>
  <si>
    <t>La evidencia se encuentra en la oficina vice recuroso en la carpeta con nombre varios, tambien se encuentra en el programa del PIC especificamente en los archivos de  la oficina de personal.</t>
  </si>
  <si>
    <t>Inexistencia de un plan de adquisiciones verificable, consolidado y aprobado.</t>
  </si>
  <si>
    <t xml:space="preserve">Dificultad en la consolidación de los elementos a adquirir para cada una de las dependencias </t>
  </si>
  <si>
    <t>Implementar la matriz del plan de adquisiciones</t>
  </si>
  <si>
    <t>plan de adquisiciones</t>
  </si>
  <si>
    <t>Se evidencia en la pagina web de la universidad de los llanos en el link:  http://www.unillanos.edu.co/index.php/administracion/financiera/plan-de-adquisiciones-2015</t>
  </si>
  <si>
    <t>No llevar en forma clara y ordenada el proceso de contratación.</t>
  </si>
  <si>
    <t xml:space="preserve">dificultad de evidenciar  físicamente el tramite contractual  </t>
  </si>
  <si>
    <t>Anexar todos los soportes que se generen en el tramite pre contractual, contractual, post contractual</t>
  </si>
  <si>
    <t xml:space="preserve">Carpeta del proceso </t>
  </si>
  <si>
    <t>Se evidencia carpetas archivadas en el archivo de gestiòn de la oficina juridica</t>
  </si>
  <si>
    <t>La oficina de vicerecuros realiza el proceso contractual, pero en la oficina juridica reposan los archivos de cada proceso contractual.</t>
  </si>
  <si>
    <t xml:space="preserve">Incumplimiento del cronograma del proceso contractual.  </t>
  </si>
  <si>
    <t xml:space="preserve">Complejidad a la hora de resolver las observaciones allegadas al proceso generando un atraso en el mismo </t>
  </si>
  <si>
    <t>Concientizar a los profesionales encargados de dar respuesta a las observaciones el cumplimiento del cronograma</t>
  </si>
  <si>
    <t xml:space="preserve">adenda </t>
  </si>
  <si>
    <t>Se evidenica en la pagina web de la universidad de los llanos en el link: http://web.unillanos.edu.co/index.php/contratacionhisto/invitacion-abreviada/3863-invitacion-abreviada-no-006-de-2015</t>
  </si>
  <si>
    <t>Aprobación  de documentos no validos</t>
  </si>
  <si>
    <t>No verificar los documentos requeridos a l momento de aprobarlos: (pólizas, registro presupuestal, publicación en la página web, firma contrato, etc.)</t>
  </si>
  <si>
    <t xml:space="preserve">Revisión jurídica </t>
  </si>
  <si>
    <t>documento</t>
  </si>
  <si>
    <t xml:space="preserve">El indicador no es una herramienta util para medir el riesgo </t>
  </si>
  <si>
    <t xml:space="preserve"> Incumplimiento de la normatividad vigente sobre temas contractuales</t>
  </si>
  <si>
    <t>Cambios permanentes en la legislación contractual</t>
  </si>
  <si>
    <t>capacitaciones a los profesionales encargados de liderar los procesos contractuales</t>
  </si>
  <si>
    <t xml:space="preserve">No evaluar las propuestas en una forma detallada y seria. </t>
  </si>
  <si>
    <t>Que los profesionales  desconozcan los requisitos y la normatividad aplicable al proceso y que los contratistas no tengan la experiencia requerida.</t>
  </si>
  <si>
    <t>Asesorar  a los evaluadores en cada una de sus inquietudes frente al proceso de contratación</t>
  </si>
  <si>
    <t>Evaluación (técnica, jurídica, financiera)</t>
  </si>
  <si>
    <t>Se evidencia en la pagina web de la universidad de los llanos en el link: http://web.unillanos.edu.co/index.php/contratacionhisto/invitacion-abreviada/3863-invitacion-abreviada-no-006-de-2015</t>
  </si>
  <si>
    <t>TRÁMITES Y PROCEDIMIENTOS</t>
  </si>
  <si>
    <t>Alta discrecionalidad y concentración de poder en las decisiones que afectan la gestión de los recursos.</t>
  </si>
  <si>
    <t>Los procedimientos y los métodos para ejecutar los no son conocidos, no están definidos en manuales; se improvisan las condiciones y criterios de decisión; la entidad está sujeta a factores y agentes externos de interacción; la capacidad de negociación sólo depende del perfil del negociador. Se registra cruce de competencias entre los niveles y áreas decisionales.</t>
  </si>
  <si>
    <t>Promocionar, acompañar, aprobar, evaluar, hacer seguimiento y propender por el mejoramiento continuo de los procesos y procedimientos, como un mecanismo para motivar la racionalización de los procesos, humanizar las relaciones Estado-sociedad y evidenciar su carácter de facilitador del ejercicio, control y evaluación de la gestión pública.</t>
  </si>
  <si>
    <t>Oficina Asesora de Planeación y Gestión documental</t>
  </si>
  <si>
    <t>Número de procesos y/o procedimientos racionalizados.</t>
  </si>
  <si>
    <t>Se evidenica que en la pagian web del suit, en el link: http://www.suit.gov.co/busqueda?p_p_id=48_INSTANCE_OfZ5urG315tw&amp;_48_INSTANCE_OfZ5urG315tw_iframe_q=llanos&amp;site=tramites&amp;client=FrontEnd_Interno_es&amp;output=xml_no_dtd&amp;proxystylesheet=FrontEnd_Interno_es&amp;sort=date%3AD%3AL%3Ad1&amp;entqrm=0&amp;oe=UTF-8&amp;ie=UTF-8&amp;ud=1&amp;exclude_apps=1&amp;filter=0&amp;getfields=*</t>
  </si>
  <si>
    <t>Que el DAFP libero 28 modelos para instituciones de eduación superior para los cuales la universidad adipto 10, que dando pendiente 18 para su ejecución. A hoy la universidad debe tener adoptado todos los modelos.</t>
  </si>
  <si>
    <t>Fortalecer el desarrollo tecnológico de la entidad y</t>
  </si>
  <si>
    <t>Oficina Asesora de Planeación, Secretaría General, Sistemas de Información. Vice rectoría de recursos, rectoría</t>
  </si>
  <si>
    <t>Implementación de un Sistema de Información Integral, con un importante énfasis en Trámites y atención al ciudadano (Gobierno en Línea)</t>
  </si>
  <si>
    <t>CONTROL INTERNO</t>
  </si>
  <si>
    <t>Incumplimiento de las actividades</t>
  </si>
  <si>
    <t>Desorganización y caos en los flujos de información. Carencia de variables e indicadores de gestión y resultados. No tramite adecuado a las quejas, Informe de Servidor Publico e Información de Servidor Público Tráfico de influencia en la obtención y manipulación de la información. Deficiencias en la entrega oportuna de información confiable y segura. Demora y retardos injustificados de datos e informes.</t>
  </si>
  <si>
    <t>Aplicar la disciplina a la hora de exigir la oportuna entrega de información.</t>
  </si>
  <si>
    <t>Control Disciplinario</t>
  </si>
  <si>
    <t>Supervisar permanentemente el tramtie dado a la correspondencia recibida y registrada en el libro radicador, la cual contenga queja, informe de servidor publico e informaciòn de servidor pùblico y la actuación procesal dada a la misma.</t>
  </si>
  <si>
    <t>Se evidenica libro tres columna radicador de correspondenica ubicado en la oficina de control interno disciplinario.</t>
  </si>
  <si>
    <t>CONTROL EXTERNO</t>
  </si>
  <si>
    <t>El poder de controlar puede ser usado para favorecer intereses políticos.</t>
  </si>
  <si>
    <t>Precariedad en los sistemas de evaluación y seguimiento de las estrategias de lucha contra la corrupción.</t>
  </si>
  <si>
    <t>Aplicar la normatividad, evitando los errores</t>
  </si>
  <si>
    <t>Todos los líderes de procesos y dependencias</t>
  </si>
  <si>
    <t>Normatividad aplicada</t>
  </si>
  <si>
    <t>Se encuentra en la pagina de la universidad ,  http://www.unillanos.edu.co/     y en los aplicativos que administra la oficina de planeación (SIRECI, SNAD Y  otros).</t>
  </si>
  <si>
    <t>Cumplir a cabalidad los procedimientos definidos en el Sistema Integrado de Gestión.</t>
  </si>
  <si>
    <t>Procedimientos seguidos</t>
  </si>
  <si>
    <t>Se encuentra en la pagina de la universidad en link http://sig.unillanos.edu.co/</t>
  </si>
  <si>
    <t>Cumplir disciplinadamente las fechas de presentación de informes.</t>
  </si>
  <si>
    <t>Cumplimiento a tiempo de plazos establecidos</t>
  </si>
  <si>
    <t>En los archivos de cada oficina reposan los informes</t>
  </si>
  <si>
    <t>Injerencia de intereses políticos, económicos o de estatus en las directrices para el control.</t>
  </si>
  <si>
    <t>Direccionamiento personalizado de los objetivos y/o las prioridades del control. Decidir sobre la finalidad del control en momentos de enfrentamiento político. Ausencia de mecanismos de seguimiento sobre las recomendaciones realizadas en los informes de control externo.</t>
  </si>
  <si>
    <t>Establecer liderazgo por parte de Control Interno y los líderes de los procesos actores, para ejercer control en las diversas actividades, en diversos frentes. Producir informes internos del proceso cuando sea menester.</t>
  </si>
  <si>
    <t>Líderes de los procesos</t>
  </si>
  <si>
    <t>Acompañamiento a cada proceso de control, e informes al respecto de las visitas.</t>
  </si>
  <si>
    <t>Tolerancia de los actos de corrupción descubiertos o sospechosos</t>
  </si>
  <si>
    <t>Exigua sanción social de la corrupción en el ámbito cotidiano.</t>
  </si>
  <si>
    <t>Facilitar la participación social, publicitar  los procesos que involucran decisiones importantes.</t>
  </si>
  <si>
    <t>Oficina Jurídica, Secretaría General</t>
  </si>
  <si>
    <t>Publicaciones realizadas de los procesos de impacto social</t>
  </si>
  <si>
    <t>Se evidencia en la pagina web de la universidad de los llanos en el link:
http://www.unillanos.edu.co/index.php/contratacionhisto/relacion-contratacion-2
http://www.unillanos.edu.co/index.php/contratacionhisto/invitacion-abreviada
Por cada contrato se elabora una carpeta fisica, que se encuentra en la oficina juridica.</t>
  </si>
  <si>
    <t>Estable en el manual de contratación de contratos de menor cuantia no se publican, pero se evidencia en las carpetas fisicas que reposan en la oficina de vice recurso.</t>
  </si>
  <si>
    <t>Facilitar un mecanismo de participación de la veeduría ciudadana.</t>
  </si>
  <si>
    <t>Mecanismos de participación dispuestos y en operación.</t>
  </si>
  <si>
    <t>Se evidencia en la pagina web de la univerisidad de los llanos en el link: http://documentacion.unillanos.edu.co/index.php/centro-de-documentacion/doc_view/2815-acuerdo-superior-nd-013-de-2014.html
o en el acuerdo superior 013 del 2014, aticulo 14 paragrafo primero.</t>
  </si>
  <si>
    <t>Se establece veeduria para el procedimiento del concurso de vinculación de  docente de planta</t>
  </si>
  <si>
    <t>Control Interno Disciplinario</t>
  </si>
  <si>
    <t>Omisión del inicio del trámite o actuación procesal derivada de queja, informe de servidor público e información de servidor pùblico.</t>
  </si>
  <si>
    <t>Favoritismo, amiguismo, intereses personales, soborno, presión, abuso de poder.</t>
  </si>
  <si>
    <t>Verificación permanente de los registros de correspondencia recibida y enviada, aplicación rigurosa de los tramites y procedimientos de los documentos que ingresan y egresan de la oficina de control interno disciplinario, control permanente del trámite de los procesos, aplicación de la norma establecida</t>
  </si>
  <si>
    <t>Asesor Control Interno Disciplinario y Secretaria</t>
  </si>
  <si>
    <t>Tramite dado a la correspondencia que contenga queja, informe de servidor publico e información de servidor pùblico y   la actuación procesal dada a la misma.</t>
  </si>
  <si>
    <t>Planeación</t>
  </si>
  <si>
    <t>Presentación tergiversada de informes de cualquier índole</t>
  </si>
  <si>
    <t>Amiguismo, abuso de poder, soborno, intereses personales</t>
  </si>
  <si>
    <t>Contar con un sistema que permita controlar a quienes reportan cifras e informes de gestión de acuerdo a lo planeado y tener trazabilidad.</t>
  </si>
  <si>
    <t>Asesor de planeación</t>
  </si>
  <si>
    <t>Sistema implementado con la característica de seguridad y trazabilidad.</t>
  </si>
  <si>
    <t>Se evidencia acceso con el usuario sip@unillanos.edu.co, especificamente en el link: https://drive.google.com/drive/#shared-with-me
Donde es el administrador de toda la información reportada.</t>
  </si>
  <si>
    <t>Sistema en Google Drive, por el cual presenta claves asignadas por procesos, la cual solo le permite acceder a las acciones correspondiente a dicho proceso, el sistema restistra cada vez que hay acceso o modificaciones a los documentos., y se guarda un documento historico en cada administración.</t>
  </si>
  <si>
    <t>Oficina Jurídica</t>
  </si>
  <si>
    <t>Demora a propósito en los trámites de documentos para lleno de requisitos para pago de cuentas a contratistas.</t>
  </si>
  <si>
    <t>El desconocimiento de los requisitos para el trámite de la cuenta de cobro por parte de los contratistas.</t>
  </si>
  <si>
    <t>Notificar a la Oficina de Licitaciones y contratación, para que al perfeccionamiento del contrato se les haga entrega o se les dé a conocer la lista de chequeo  para el trámite de las cuentas. Fijar lista de chequeo ampliadas en diferentes lugares de la Oficina de licitaciones y contratación al igual que en la Oficina Jurídica.   Instruir a los contratistas sobre la existencia de las listas de chequeo en la página de la Universidad.</t>
  </si>
  <si>
    <t>Difundir masivamente los requisitos para presentación de las cuentas en el término de 1 mes.</t>
  </si>
  <si>
    <t>Se evidencia en los correos institucionales enviado desde boletin.interno@unillanos.edu.co  con la información de la circular 002.</t>
  </si>
  <si>
    <t>men</t>
  </si>
  <si>
    <t>Se evidencia en los correos institucionales enviado desde boletin.interno@unillanos.edu.co  con la información de la circular 003.</t>
  </si>
  <si>
    <t>OFICINA DE ADMISIONES REGISTRO Y CONTROL ACADEMICO</t>
  </si>
  <si>
    <t>Acceso a la base de datos y  pérdida de archivo documental.</t>
  </si>
  <si>
    <t xml:space="preserve">Vulnerabilidad en el sistema de información,  no poseer las condiciones acorde a un archivo documental  institucional más seguro                                   </t>
  </si>
  <si>
    <t>Implementación de un sistema con amplia capacidad y seguridad acorde a las necesidades requeridas por  la Universidad</t>
  </si>
  <si>
    <t xml:space="preserve">Jefe de admisiones, registro y control.  </t>
  </si>
  <si>
    <t>Sistema de seguridad implementado.</t>
  </si>
  <si>
    <t>se evidencia que el manejo de la base de datos TOAD y los modulos SIIF de adminisiones, posgrados y CERES, que se encuentra instalados en los equipos de los funcionarios de acuerdo a su rol.</t>
  </si>
  <si>
    <t>El idicador esta mal formualdo ya que la oficna de admisiones en su labor es prestar un servicio a la comunidad universitaria,  haciendo uso del sistema de información sin embargo no le compete la funciones de implementar un sistema de seguridad.</t>
  </si>
  <si>
    <t>GESTION DE TIC</t>
  </si>
  <si>
    <t>Uso indebido y manipulación de la información</t>
  </si>
  <si>
    <t>Modificación, eliminación de la información</t>
  </si>
  <si>
    <t>Realizar diariamente el backup  de la información.</t>
  </si>
  <si>
    <t>Jefe de Sistemas</t>
  </si>
  <si>
    <t>backup de información</t>
  </si>
  <si>
    <t xml:space="preserve">Se evidencia DVD almacenado en la caja fuerte de tesoreria y otra  en la sede san atonio, y registrados en planilla diarias con codigo FO-GRT-02 </t>
  </si>
  <si>
    <t>Ataques internos y externos</t>
  </si>
  <si>
    <t>Establecer controles de acceso al sistema y designación de roles y privilegios a los usuarios del SIIF</t>
  </si>
  <si>
    <t>Políticas de seguridad definidas y aplicadas</t>
  </si>
  <si>
    <t>Se encuentra en la oficina de sistemas en la carpeta con nombre lineamiento de seguridad.</t>
  </si>
  <si>
    <t>Manipulación de datos, cambios en el sistema</t>
  </si>
  <si>
    <t>Personal inescrupuloso o insatisfecho, que por sus privilegios en el sistema , por sus funciones dentro del cargo,  manipulan información</t>
  </si>
  <si>
    <t>Capacitación al personal en seguridad y conocimiento de la política de seguridad</t>
  </si>
  <si>
    <t>Capacitación al personal que tiene acceso  y privilegios de escritura al SIIF</t>
  </si>
  <si>
    <t>Esta en programación para el segundo semestre.</t>
  </si>
  <si>
    <t>Incumplimiento de las políticas de seguridad de manera negligente y/o con intencionalidad</t>
  </si>
  <si>
    <t>Falta de conocimiento de la existencia de las políticas</t>
  </si>
  <si>
    <t>Divulgación por medio de la página web y boletín interno de las políticas de seguridad,  para que el personal conozca sus responsabilidades ante el sistema y consecuencias</t>
  </si>
  <si>
    <t>publicación en la página web y  pantallazo boletín interno</t>
  </si>
  <si>
    <t>Hasta que se realize la capacitación se publica y se envía por boletín</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</si>
</sst>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rgb="FF000000"/>
      <name val="Arial"/>
    </font>
    <font>
      <sz val="11"/>
      <color rgb="FF000000"/>
      <name val="Calibri"/>
    </font>
    <font>
      <b/>
      <sz val="10"/>
      <color rgb="FF000000"/>
      <name val="Arial"/>
    </font>
    <font>
      <sz val="10"/>
      <name val="Arial"/>
    </font>
    <font>
      <b/>
      <sz val="12"/>
      <color rgb="FF000000"/>
      <name val="Arial"/>
    </font>
    <font>
      <b/>
      <sz val="10"/>
      <color rgb="FF000000"/>
      <name val="Times New Roman"/>
    </font>
    <font>
      <b/>
      <sz val="10"/>
      <color rgb="FFFFFFFF"/>
      <name val="Arial"/>
    </font>
    <font>
      <sz val="10"/>
      <color rgb="FF000000"/>
      <name val="Times New Roman"/>
    </font>
    <font>
      <b/>
      <sz val="10"/>
      <color rgb="FF000000"/>
      <name val="Calibri"/>
    </font>
    <font>
      <sz val="8"/>
      <color rgb="FF000000"/>
      <name val="Calibri"/>
    </font>
    <font>
      <b/>
      <sz val="8"/>
      <color rgb="FF000000"/>
      <name val="Calibri"/>
    </font>
    <font>
      <b/>
      <sz val="11"/>
      <color rgb="FF000000"/>
      <name val="Calibri"/>
    </font>
    <font>
      <sz val="8"/>
      <color rgb="FF000000"/>
      <name val="Calibri"/>
      <family val="2"/>
    </font>
    <font>
      <sz val="8"/>
      <color rgb="FF000000"/>
      <name val="Arial"/>
      <family val="2"/>
    </font>
    <font>
      <b/>
      <sz val="8"/>
      <color rgb="FF000000"/>
      <name val="Arial"/>
      <family val="2"/>
    </font>
  </fonts>
  <fills count="6">
    <fill>
      <patternFill patternType="none"/>
    </fill>
    <fill>
      <patternFill patternType="gray125"/>
    </fill>
    <fill>
      <patternFill patternType="solid">
        <fgColor rgb="FFD8D8D8"/>
        <bgColor rgb="FFD8D8D8"/>
      </patternFill>
    </fill>
    <fill>
      <patternFill patternType="solid">
        <fgColor rgb="FFD9D9D9"/>
        <bgColor rgb="FFD9D9D9"/>
      </patternFill>
    </fill>
    <fill>
      <patternFill patternType="solid">
        <fgColor rgb="FFC00000"/>
        <bgColor rgb="FFC00000"/>
      </patternFill>
    </fill>
    <fill>
      <patternFill patternType="solid">
        <fgColor rgb="FFFFFFFF"/>
        <bgColor rgb="FFFFFFFF"/>
      </patternFill>
    </fill>
  </fills>
  <borders count="1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s>
  <cellStyleXfs count="1">
    <xf numFmtId="0" fontId="0" fillId="0" borderId="0"/>
  </cellStyleXfs>
  <cellXfs count="83">
    <xf numFmtId="0" fontId="0" fillId="0" borderId="0" xfId="0" applyFont="1" applyAlignment="1">
      <alignment wrapText="1"/>
    </xf>
    <xf numFmtId="0" fontId="1" fillId="0" borderId="0" xfId="0" applyFont="1"/>
    <xf numFmtId="0" fontId="1" fillId="0" borderId="5" xfId="0" applyFont="1" applyBorder="1" applyAlignment="1">
      <alignment horizontal="center"/>
    </xf>
    <xf numFmtId="0" fontId="1" fillId="0" borderId="10" xfId="0" applyFont="1" applyBorder="1" applyAlignment="1">
      <alignment horizontal="left" wrapText="1"/>
    </xf>
    <xf numFmtId="0" fontId="1" fillId="0" borderId="10" xfId="0" applyFont="1" applyBorder="1" applyAlignment="1">
      <alignment horizontal="left" vertical="center" wrapText="1"/>
    </xf>
    <xf numFmtId="0" fontId="4" fillId="0" borderId="0" xfId="0" applyFont="1" applyAlignment="1">
      <alignment horizontal="center" vertical="center" wrapText="1"/>
    </xf>
    <xf numFmtId="0" fontId="0" fillId="0" borderId="10" xfId="0" applyFont="1" applyBorder="1" applyAlignment="1">
      <alignment horizontal="left" vertical="center" wrapText="1"/>
    </xf>
    <xf numFmtId="0" fontId="0" fillId="0" borderId="0" xfId="0" applyFont="1" applyAlignment="1">
      <alignment wrapText="1"/>
    </xf>
    <xf numFmtId="0" fontId="1" fillId="0" borderId="0" xfId="0" applyFont="1" applyAlignment="1">
      <alignment vertical="center"/>
    </xf>
    <xf numFmtId="0" fontId="1" fillId="0" borderId="0" xfId="0" applyFont="1" applyAlignment="1">
      <alignment horizontal="center"/>
    </xf>
    <xf numFmtId="0" fontId="2" fillId="0" borderId="0" xfId="0" applyFont="1" applyAlignment="1">
      <alignment horizontal="center" vertical="center" wrapText="1"/>
    </xf>
    <xf numFmtId="0" fontId="1" fillId="0" borderId="2" xfId="0" applyFont="1" applyBorder="1"/>
    <xf numFmtId="0" fontId="1" fillId="0" borderId="2" xfId="0" applyFont="1" applyBorder="1" applyAlignment="1">
      <alignment wrapText="1"/>
    </xf>
    <xf numFmtId="0" fontId="1" fillId="0" borderId="13" xfId="0" applyFont="1" applyBorder="1" applyAlignment="1">
      <alignment wrapText="1"/>
    </xf>
    <xf numFmtId="0" fontId="1" fillId="0" borderId="13" xfId="0" applyFont="1" applyBorder="1"/>
    <xf numFmtId="0" fontId="0" fillId="0" borderId="13" xfId="0" applyFont="1" applyBorder="1" applyAlignment="1">
      <alignment wrapText="1"/>
    </xf>
    <xf numFmtId="0" fontId="5" fillId="3" borderId="10" xfId="0" applyFont="1" applyFill="1" applyBorder="1" applyAlignment="1">
      <alignment horizontal="left" vertical="center" wrapText="1"/>
    </xf>
    <xf numFmtId="0" fontId="7" fillId="0" borderId="10" xfId="0" applyFont="1" applyBorder="1" applyAlignment="1">
      <alignment horizontal="right" vertical="center" wrapText="1"/>
    </xf>
    <xf numFmtId="0" fontId="1" fillId="0" borderId="10" xfId="0" applyFont="1" applyBorder="1"/>
    <xf numFmtId="4" fontId="1" fillId="0" borderId="0" xfId="0" applyNumberFormat="1" applyFont="1"/>
    <xf numFmtId="0" fontId="6" fillId="4" borderId="10" xfId="0" applyFont="1" applyFill="1" applyBorder="1" applyAlignment="1">
      <alignment horizontal="center" vertical="center" wrapText="1"/>
    </xf>
    <xf numFmtId="0" fontId="6" fillId="4" borderId="4" xfId="0" applyFont="1" applyFill="1" applyBorder="1" applyAlignment="1">
      <alignment vertical="center" wrapText="1"/>
    </xf>
    <xf numFmtId="0" fontId="6" fillId="4" borderId="4" xfId="0" applyFont="1" applyFill="1" applyBorder="1" applyAlignment="1">
      <alignment horizontal="center" vertical="center"/>
    </xf>
    <xf numFmtId="0" fontId="6" fillId="4" borderId="6" xfId="0" applyFont="1" applyFill="1" applyBorder="1" applyAlignment="1">
      <alignment vertical="center" wrapText="1"/>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8" xfId="0" applyFont="1" applyFill="1" applyBorder="1" applyAlignment="1">
      <alignment horizontal="center" vertical="center"/>
    </xf>
    <xf numFmtId="0" fontId="8" fillId="0" borderId="10" xfId="0" applyFont="1" applyBorder="1" applyAlignment="1">
      <alignment horizontal="center" vertical="center" wrapText="1"/>
    </xf>
    <xf numFmtId="0" fontId="9" fillId="5"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wrapText="1"/>
    </xf>
    <xf numFmtId="0" fontId="0" fillId="0" borderId="10" xfId="0" applyFont="1" applyBorder="1" applyAlignment="1">
      <alignment horizontal="center" vertical="center" wrapText="1"/>
    </xf>
    <xf numFmtId="0" fontId="8" fillId="0" borderId="10" xfId="0" applyFont="1" applyBorder="1" applyAlignment="1">
      <alignment wrapText="1"/>
    </xf>
    <xf numFmtId="0" fontId="9" fillId="0" borderId="10" xfId="0" applyFont="1" applyBorder="1" applyAlignment="1">
      <alignment wrapText="1"/>
    </xf>
    <xf numFmtId="0" fontId="10" fillId="0" borderId="10" xfId="0" applyFont="1" applyBorder="1" applyAlignment="1">
      <alignment wrapText="1"/>
    </xf>
    <xf numFmtId="0" fontId="9" fillId="0" borderId="10" xfId="0" applyFont="1" applyBorder="1" applyAlignment="1">
      <alignment vertical="center" wrapText="1"/>
    </xf>
    <xf numFmtId="0" fontId="1" fillId="0" borderId="10" xfId="0" applyFont="1" applyBorder="1" applyAlignment="1">
      <alignment horizontal="center" vertical="center" wrapText="1"/>
    </xf>
    <xf numFmtId="0" fontId="10" fillId="5" borderId="10" xfId="0" applyFont="1" applyFill="1" applyBorder="1" applyAlignment="1">
      <alignment horizontal="center" vertical="center" wrapText="1"/>
    </xf>
    <xf numFmtId="0" fontId="11" fillId="0" borderId="10" xfId="0" applyFont="1" applyBorder="1" applyAlignment="1">
      <alignment wrapText="1"/>
    </xf>
    <xf numFmtId="0" fontId="0" fillId="0" borderId="10" xfId="0" applyFont="1" applyBorder="1" applyAlignment="1">
      <alignment wrapText="1"/>
    </xf>
    <xf numFmtId="0" fontId="9"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vertical="center" wrapText="1"/>
    </xf>
    <xf numFmtId="0" fontId="12" fillId="0" borderId="10" xfId="0" applyFont="1" applyBorder="1" applyAlignment="1">
      <alignment wrapText="1"/>
    </xf>
    <xf numFmtId="0" fontId="13" fillId="0" borderId="10" xfId="0" applyFont="1" applyBorder="1" applyAlignment="1">
      <alignment vertical="center" wrapText="1"/>
    </xf>
    <xf numFmtId="0" fontId="12" fillId="0" borderId="10" xfId="0" applyFont="1" applyBorder="1"/>
    <xf numFmtId="0" fontId="13" fillId="0" borderId="10" xfId="0" applyFont="1" applyBorder="1" applyAlignment="1">
      <alignment wrapText="1"/>
    </xf>
    <xf numFmtId="0" fontId="12" fillId="0" borderId="10" xfId="0" applyFont="1" applyBorder="1" applyAlignment="1"/>
    <xf numFmtId="0" fontId="12" fillId="0" borderId="10" xfId="0" applyFont="1" applyBorder="1" applyAlignment="1">
      <alignment horizontal="center" vertical="center" wrapText="1"/>
    </xf>
    <xf numFmtId="0" fontId="12" fillId="5" borderId="10" xfId="0" applyFont="1" applyFill="1" applyBorder="1" applyAlignment="1">
      <alignment vertical="center" wrapText="1"/>
    </xf>
    <xf numFmtId="0" fontId="1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3" fillId="0" borderId="9" xfId="0" applyFont="1" applyBorder="1" applyAlignment="1">
      <alignment wrapText="1"/>
    </xf>
    <xf numFmtId="0" fontId="3" fillId="0" borderId="11" xfId="0"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0" fontId="3" fillId="0" borderId="14" xfId="0" applyFont="1" applyBorder="1" applyAlignment="1">
      <alignment wrapText="1"/>
    </xf>
    <xf numFmtId="0" fontId="2" fillId="0" borderId="1" xfId="0" applyFont="1" applyBorder="1" applyAlignment="1">
      <alignment horizontal="center" vertical="center" wrapText="1"/>
    </xf>
    <xf numFmtId="0" fontId="3" fillId="0" borderId="2" xfId="0" applyFont="1" applyBorder="1" applyAlignment="1">
      <alignment wrapText="1"/>
    </xf>
    <xf numFmtId="0" fontId="3" fillId="0" borderId="3" xfId="0" applyFont="1" applyBorder="1" applyAlignment="1">
      <alignment wrapText="1"/>
    </xf>
    <xf numFmtId="0" fontId="1" fillId="0" borderId="0" xfId="0" applyFont="1" applyAlignment="1">
      <alignment horizontal="center" wrapText="1"/>
    </xf>
    <xf numFmtId="0" fontId="0" fillId="0" borderId="0" xfId="0" applyFont="1" applyAlignment="1">
      <alignment wrapText="1"/>
    </xf>
    <xf numFmtId="49" fontId="6" fillId="4" borderId="1" xfId="0" applyNumberFormat="1" applyFont="1" applyFill="1" applyBorder="1" applyAlignment="1">
      <alignment horizontal="center"/>
    </xf>
    <xf numFmtId="0" fontId="1" fillId="0" borderId="5" xfId="0" applyFont="1" applyBorder="1" applyAlignment="1">
      <alignment horizontal="center"/>
    </xf>
    <xf numFmtId="0" fontId="3" fillId="0" borderId="5" xfId="0" applyFont="1" applyBorder="1" applyAlignment="1">
      <alignment wrapText="1"/>
    </xf>
    <xf numFmtId="0" fontId="6" fillId="4" borderId="1" xfId="0" applyFont="1" applyFill="1" applyBorder="1" applyAlignment="1">
      <alignment horizontal="center" vertical="center" wrapText="1"/>
    </xf>
    <xf numFmtId="0" fontId="6" fillId="4" borderId="4" xfId="0" applyFont="1" applyFill="1" applyBorder="1" applyAlignment="1">
      <alignment horizontal="center" vertical="center"/>
    </xf>
    <xf numFmtId="0" fontId="3" fillId="0" borderId="6" xfId="0" applyFont="1" applyBorder="1" applyAlignment="1">
      <alignment wrapText="1"/>
    </xf>
    <xf numFmtId="0" fontId="3" fillId="0" borderId="8" xfId="0" applyFont="1" applyBorder="1" applyAlignment="1">
      <alignment wrapText="1"/>
    </xf>
    <xf numFmtId="0" fontId="2" fillId="0" borderId="1" xfId="0" applyFont="1" applyBorder="1" applyAlignment="1">
      <alignment horizontal="center" vertical="center"/>
    </xf>
    <xf numFmtId="0" fontId="6" fillId="4" borderId="4"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3" fillId="0" borderId="15" xfId="0" applyFont="1" applyBorder="1" applyAlignment="1">
      <alignment wrapText="1"/>
    </xf>
    <xf numFmtId="0" fontId="8" fillId="0" borderId="4" xfId="0" applyFont="1" applyBorder="1" applyAlignment="1">
      <alignment horizontal="center" vertical="center" wrapText="1"/>
    </xf>
    <xf numFmtId="0" fontId="9" fillId="5"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9" fillId="0" borderId="4" xfId="0" applyFont="1" applyBorder="1" applyAlignment="1">
      <alignment horizontal="center" vertical="center" wrapText="1"/>
    </xf>
    <xf numFmtId="0" fontId="5" fillId="3" borderId="4" xfId="0" applyFont="1" applyFill="1" applyBorder="1" applyAlignment="1">
      <alignment horizontal="left" vertical="center" wrapText="1"/>
    </xf>
    <xf numFmtId="0" fontId="5" fillId="0" borderId="4"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1"/>
  <c:style val="2"/>
  <c:chart>
    <c:autoTitleDeleted val="1"/>
    <c:plotArea>
      <c:layout/>
      <c:barChart>
        <c:barDir val="col"/>
        <c:grouping val="clustered"/>
        <c:varyColors val="1"/>
        <c:ser>
          <c:idx val="0"/>
          <c:order val="0"/>
          <c:tx>
            <c:strRef>
              <c:f>Hoja2!$B$9</c:f>
              <c:strCache>
                <c:ptCount val="1"/>
                <c:pt idx="0">
                  <c:v>Acciones Cumplidas</c:v>
                </c:pt>
              </c:strCache>
            </c:strRef>
          </c:tx>
          <c:spPr>
            <a:solidFill>
              <a:srgbClr val="4F81BD"/>
            </a:solidFill>
          </c:spPr>
          <c:invertIfNegative val="1"/>
          <c:val>
            <c:numRef>
              <c:f>Hoja2!$C$9:$E$9</c:f>
              <c:numCache>
                <c:formatCode>#,##0.00</c:formatCode>
                <c:ptCount val="3"/>
                <c:pt idx="0">
                  <c:v>79.166666666666671</c:v>
                </c:pt>
                <c:pt idx="1">
                  <c:v>79.166666666666671</c:v>
                </c:pt>
                <c:pt idx="2">
                  <c:v>87.5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Hoja2!$B$10</c:f>
              <c:strCache>
                <c:ptCount val="1"/>
                <c:pt idx="0">
                  <c:v>Acciones no Cumplidas</c:v>
                </c:pt>
              </c:strCache>
            </c:strRef>
          </c:tx>
          <c:spPr>
            <a:solidFill>
              <a:srgbClr val="C0504D"/>
            </a:solidFill>
          </c:spPr>
          <c:invertIfNegative val="1"/>
          <c:val>
            <c:numRef>
              <c:f>Hoja2!$C$10:$E$10</c:f>
              <c:numCache>
                <c:formatCode>#,##0.00</c:formatCode>
                <c:ptCount val="3"/>
                <c:pt idx="0">
                  <c:v>20.833333333333332</c:v>
                </c:pt>
                <c:pt idx="1">
                  <c:v>20.833333333333332</c:v>
                </c:pt>
                <c:pt idx="2">
                  <c:v>12.5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49513216"/>
        <c:axId val="49514752"/>
      </c:barChart>
      <c:catAx>
        <c:axId val="49513216"/>
        <c:scaling>
          <c:orientation val="minMax"/>
        </c:scaling>
        <c:delete val="0"/>
        <c:axPos val="b"/>
        <c:majorTickMark val="cross"/>
        <c:minorTickMark val="cross"/>
        <c:tickLblPos val="nextTo"/>
        <c:txPr>
          <a:bodyPr/>
          <a:lstStyle/>
          <a:p>
            <a:pPr>
              <a:defRPr/>
            </a:pPr>
            <a:endParaRPr lang="es-CO"/>
          </a:p>
        </c:txPr>
        <c:crossAx val="49514752"/>
        <c:crosses val="autoZero"/>
        <c:auto val="1"/>
        <c:lblAlgn val="ctr"/>
        <c:lblOffset val="100"/>
        <c:noMultiLvlLbl val="1"/>
      </c:catAx>
      <c:valAx>
        <c:axId val="49514752"/>
        <c:scaling>
          <c:orientation val="minMax"/>
        </c:scaling>
        <c:delete val="0"/>
        <c:axPos val="l"/>
        <c:majorGridlines>
          <c:spPr>
            <a:ln>
              <a:solidFill>
                <a:srgbClr val="B7B7B7"/>
              </a:solidFill>
            </a:ln>
          </c:spPr>
        </c:majorGridlines>
        <c:title>
          <c:tx>
            <c:rich>
              <a:bodyPr/>
              <a:lstStyle/>
              <a:p>
                <a:pPr>
                  <a:defRPr b="1" i="0"/>
                </a:pPr>
                <a:r>
                  <a:rPr lang="es-CO"/>
                  <a:t>Porcentaje de Avance</a:t>
                </a:r>
              </a:p>
            </c:rich>
          </c:tx>
          <c:layout/>
          <c:overlay val="0"/>
        </c:title>
        <c:numFmt formatCode="#,##0.00" sourceLinked="1"/>
        <c:majorTickMark val="cross"/>
        <c:minorTickMark val="cross"/>
        <c:tickLblPos val="nextTo"/>
        <c:spPr>
          <a:ln w="47625">
            <a:noFill/>
          </a:ln>
        </c:spPr>
        <c:txPr>
          <a:bodyPr/>
          <a:lstStyle/>
          <a:p>
            <a:pPr>
              <a:defRPr/>
            </a:pPr>
            <a:endParaRPr lang="es-CO"/>
          </a:p>
        </c:txPr>
        <c:crossAx val="49513216"/>
        <c:crosses val="autoZero"/>
        <c:crossBetween val="between"/>
      </c:valAx>
      <c:spPr>
        <a:solidFill>
          <a:srgbClr val="FFFFFF"/>
        </a:solidFill>
      </c:spPr>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304800</xdr:colOff>
      <xdr:row>0</xdr:row>
      <xdr:rowOff>9525</xdr:rowOff>
    </xdr:from>
    <xdr:to>
      <xdr:col>0</xdr:col>
      <xdr:colOff>1228725</xdr:colOff>
      <xdr:row>4</xdr:row>
      <xdr:rowOff>28575</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923925" cy="80010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6</xdr:col>
      <xdr:colOff>19050</xdr:colOff>
      <xdr:row>8</xdr:row>
      <xdr:rowOff>161925</xdr:rowOff>
    </xdr:from>
    <xdr:to>
      <xdr:col>12</xdr:col>
      <xdr:colOff>19050</xdr:colOff>
      <xdr:row>21</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tabSelected="1" zoomScale="80" zoomScaleNormal="80" workbookViewId="0">
      <pane ySplit="10" topLeftCell="A11" activePane="bottomLeft" state="frozen"/>
      <selection pane="bottomLeft" activeCell="B11" sqref="B11"/>
    </sheetView>
  </sheetViews>
  <sheetFormatPr baseColWidth="10" defaultColWidth="17.28515625" defaultRowHeight="15" customHeight="1" x14ac:dyDescent="0.2"/>
  <cols>
    <col min="1" max="2" width="25.5703125" customWidth="1"/>
    <col min="3" max="3" width="28.5703125" customWidth="1"/>
    <col min="4" max="4" width="8.42578125" customWidth="1"/>
    <col min="5" max="5" width="16.28515625" customWidth="1"/>
    <col min="6" max="6" width="14.42578125" customWidth="1"/>
    <col min="7" max="7" width="11.42578125" customWidth="1"/>
    <col min="8" max="8" width="18.140625" customWidth="1"/>
    <col min="9" max="9" width="18" customWidth="1"/>
    <col min="10" max="10" width="15" customWidth="1"/>
    <col min="11" max="11" width="12.28515625" customWidth="1"/>
    <col min="12" max="12" width="16.5703125" customWidth="1"/>
    <col min="13" max="14" width="15.140625" customWidth="1"/>
    <col min="15" max="15" width="11.42578125" customWidth="1"/>
    <col min="16" max="16" width="13.5703125" customWidth="1"/>
  </cols>
  <sheetData>
    <row r="1" spans="1:16" ht="15.75" customHeight="1" x14ac:dyDescent="0.25">
      <c r="A1" s="65"/>
      <c r="B1" s="2"/>
      <c r="C1" s="53" t="s">
        <v>4</v>
      </c>
      <c r="D1" s="54"/>
      <c r="E1" s="54"/>
      <c r="F1" s="54"/>
      <c r="G1" s="54"/>
      <c r="H1" s="54"/>
      <c r="I1" s="54"/>
      <c r="J1" s="55"/>
      <c r="K1" s="5"/>
      <c r="L1" s="1"/>
      <c r="M1" s="7"/>
      <c r="N1" s="7"/>
      <c r="O1" s="7"/>
      <c r="P1" s="7"/>
    </row>
    <row r="2" spans="1:16" ht="15.75" customHeight="1" x14ac:dyDescent="0.25">
      <c r="A2" s="66"/>
      <c r="B2" s="9"/>
      <c r="C2" s="56"/>
      <c r="D2" s="57"/>
      <c r="E2" s="57"/>
      <c r="F2" s="57"/>
      <c r="G2" s="57"/>
      <c r="H2" s="57"/>
      <c r="I2" s="57"/>
      <c r="J2" s="58"/>
      <c r="K2" s="5"/>
      <c r="L2" s="7"/>
      <c r="M2" s="7"/>
      <c r="N2" s="7"/>
      <c r="O2" s="7"/>
      <c r="P2" s="7"/>
    </row>
    <row r="3" spans="1:16" x14ac:dyDescent="0.25">
      <c r="A3" s="66"/>
      <c r="B3" s="2"/>
      <c r="C3" s="59"/>
      <c r="D3" s="60"/>
      <c r="E3" s="60"/>
      <c r="F3" s="60"/>
      <c r="G3" s="60"/>
      <c r="H3" s="60"/>
      <c r="I3" s="60"/>
      <c r="J3" s="61"/>
      <c r="K3" s="10"/>
      <c r="L3" s="7"/>
      <c r="M3" s="7"/>
      <c r="N3" s="7"/>
      <c r="O3" s="7"/>
      <c r="P3" s="7"/>
    </row>
    <row r="4" spans="1:16" x14ac:dyDescent="0.25">
      <c r="A4" s="66"/>
      <c r="B4" s="2"/>
      <c r="C4" s="71" t="s">
        <v>14</v>
      </c>
      <c r="D4" s="60"/>
      <c r="E4" s="60"/>
      <c r="F4" s="60"/>
      <c r="G4" s="60"/>
      <c r="H4" s="60"/>
      <c r="I4" s="60"/>
      <c r="J4" s="61"/>
      <c r="K4" s="10"/>
      <c r="L4" s="7"/>
      <c r="M4" s="7"/>
      <c r="N4" s="7"/>
      <c r="O4" s="7"/>
      <c r="P4" s="7"/>
    </row>
    <row r="5" spans="1:16" ht="79.5" customHeight="1" x14ac:dyDescent="0.25">
      <c r="A5" s="62" t="s">
        <v>16</v>
      </c>
      <c r="B5" s="63"/>
      <c r="C5" s="63"/>
      <c r="D5" s="63"/>
      <c r="E5" s="63"/>
      <c r="F5" s="63"/>
      <c r="G5" s="63"/>
      <c r="H5" s="63"/>
      <c r="I5" s="63"/>
      <c r="J5" s="63"/>
      <c r="K5" s="63"/>
      <c r="L5" s="63"/>
      <c r="M5" s="63"/>
      <c r="N5" s="63"/>
      <c r="O5" s="7"/>
      <c r="P5" s="7"/>
    </row>
    <row r="6" spans="1:16" x14ac:dyDescent="0.25">
      <c r="A6" s="11"/>
      <c r="B6" s="11"/>
      <c r="C6" s="11"/>
      <c r="D6" s="11"/>
      <c r="E6" s="11"/>
      <c r="F6" s="11"/>
      <c r="G6" s="11"/>
      <c r="H6" s="11"/>
      <c r="I6" s="12"/>
      <c r="J6" s="12"/>
      <c r="K6" s="13"/>
      <c r="L6" s="14"/>
      <c r="M6" s="14"/>
      <c r="N6" s="14"/>
      <c r="O6" s="15"/>
      <c r="P6" s="15"/>
    </row>
    <row r="7" spans="1:16" ht="12.75" customHeight="1" x14ac:dyDescent="0.2">
      <c r="A7" s="67" t="s">
        <v>21</v>
      </c>
      <c r="B7" s="60"/>
      <c r="C7" s="60"/>
      <c r="D7" s="61"/>
      <c r="E7" s="67" t="s">
        <v>22</v>
      </c>
      <c r="F7" s="60"/>
      <c r="G7" s="61"/>
      <c r="H7" s="67" t="s">
        <v>23</v>
      </c>
      <c r="I7" s="60"/>
      <c r="J7" s="61"/>
      <c r="K7" s="64" t="s">
        <v>24</v>
      </c>
      <c r="L7" s="60"/>
      <c r="M7" s="61"/>
      <c r="N7" s="64" t="s">
        <v>27</v>
      </c>
      <c r="O7" s="60"/>
      <c r="P7" s="61"/>
    </row>
    <row r="8" spans="1:16" ht="12.75" customHeight="1" x14ac:dyDescent="0.2">
      <c r="A8" s="72" t="s">
        <v>28</v>
      </c>
      <c r="B8" s="72" t="s">
        <v>29</v>
      </c>
      <c r="C8" s="72" t="s">
        <v>30</v>
      </c>
      <c r="D8" s="20" t="s">
        <v>31</v>
      </c>
      <c r="E8" s="72" t="s">
        <v>1</v>
      </c>
      <c r="F8" s="72" t="s">
        <v>2</v>
      </c>
      <c r="G8" s="73" t="s">
        <v>3</v>
      </c>
      <c r="H8" s="72" t="s">
        <v>32</v>
      </c>
      <c r="I8" s="72" t="s">
        <v>33</v>
      </c>
      <c r="J8" s="21"/>
      <c r="K8" s="21"/>
      <c r="L8" s="68" t="s">
        <v>33</v>
      </c>
      <c r="M8" s="68" t="s">
        <v>34</v>
      </c>
      <c r="N8" s="22"/>
      <c r="O8" s="68" t="s">
        <v>33</v>
      </c>
      <c r="P8" s="68" t="s">
        <v>34</v>
      </c>
    </row>
    <row r="9" spans="1:16" ht="12.75" customHeight="1" x14ac:dyDescent="0.2">
      <c r="A9" s="69"/>
      <c r="B9" s="69"/>
      <c r="C9" s="69"/>
      <c r="D9" s="72" t="s">
        <v>35</v>
      </c>
      <c r="E9" s="69"/>
      <c r="F9" s="69"/>
      <c r="G9" s="74"/>
      <c r="H9" s="69"/>
      <c r="I9" s="69"/>
      <c r="J9" s="23" t="s">
        <v>34</v>
      </c>
      <c r="K9" s="23"/>
      <c r="L9" s="69"/>
      <c r="M9" s="69"/>
      <c r="N9" s="24"/>
      <c r="O9" s="69"/>
      <c r="P9" s="69"/>
    </row>
    <row r="10" spans="1:16" ht="12.75" customHeight="1" x14ac:dyDescent="0.2">
      <c r="A10" s="70"/>
      <c r="B10" s="70"/>
      <c r="C10" s="70"/>
      <c r="D10" s="70"/>
      <c r="E10" s="70"/>
      <c r="F10" s="70"/>
      <c r="G10" s="56"/>
      <c r="H10" s="70"/>
      <c r="I10" s="70"/>
      <c r="J10" s="25"/>
      <c r="K10" s="25"/>
      <c r="L10" s="70"/>
      <c r="M10" s="70"/>
      <c r="N10" s="26"/>
      <c r="O10" s="70"/>
      <c r="P10" s="70"/>
    </row>
    <row r="11" spans="1:16" ht="213.75" customHeight="1" x14ac:dyDescent="0.25">
      <c r="A11" s="27" t="s">
        <v>36</v>
      </c>
      <c r="B11" s="28" t="s">
        <v>37</v>
      </c>
      <c r="C11" s="29" t="s">
        <v>38</v>
      </c>
      <c r="D11" s="30">
        <v>1</v>
      </c>
      <c r="E11" s="29" t="s">
        <v>39</v>
      </c>
      <c r="F11" s="29" t="s">
        <v>40</v>
      </c>
      <c r="G11" s="29" t="s">
        <v>41</v>
      </c>
      <c r="H11" s="52" t="s">
        <v>42</v>
      </c>
      <c r="I11" s="43" t="s">
        <v>43</v>
      </c>
      <c r="J11" s="44"/>
      <c r="K11" s="52" t="s">
        <v>42</v>
      </c>
      <c r="L11" s="45" t="s">
        <v>44</v>
      </c>
      <c r="M11" s="47"/>
      <c r="N11" s="52" t="s">
        <v>42</v>
      </c>
      <c r="O11" s="32"/>
      <c r="P11" s="18"/>
    </row>
    <row r="12" spans="1:16" ht="165.75" customHeight="1" x14ac:dyDescent="0.25">
      <c r="A12" s="27" t="s">
        <v>45</v>
      </c>
      <c r="B12" s="28" t="s">
        <v>46</v>
      </c>
      <c r="C12" s="29" t="s">
        <v>47</v>
      </c>
      <c r="D12" s="30">
        <v>2</v>
      </c>
      <c r="E12" s="29" t="s">
        <v>48</v>
      </c>
      <c r="F12" s="29" t="s">
        <v>45</v>
      </c>
      <c r="G12" s="28" t="s">
        <v>49</v>
      </c>
      <c r="H12" s="52" t="s">
        <v>42</v>
      </c>
      <c r="I12" s="44" t="s">
        <v>50</v>
      </c>
      <c r="J12" s="44"/>
      <c r="K12" s="52" t="s">
        <v>42</v>
      </c>
      <c r="L12" s="44" t="s">
        <v>51</v>
      </c>
      <c r="M12" s="44"/>
      <c r="N12" s="52" t="s">
        <v>42</v>
      </c>
      <c r="O12" s="32"/>
      <c r="P12" s="31"/>
    </row>
    <row r="13" spans="1:16" ht="89.25" customHeight="1" x14ac:dyDescent="0.25">
      <c r="A13" s="27" t="s">
        <v>52</v>
      </c>
      <c r="B13" s="29" t="s">
        <v>53</v>
      </c>
      <c r="C13" s="29" t="s">
        <v>54</v>
      </c>
      <c r="D13" s="30">
        <v>3</v>
      </c>
      <c r="E13" s="29" t="s">
        <v>55</v>
      </c>
      <c r="F13" s="29" t="s">
        <v>6</v>
      </c>
      <c r="G13" s="29" t="s">
        <v>56</v>
      </c>
      <c r="H13" s="52" t="s">
        <v>57</v>
      </c>
      <c r="I13" s="44"/>
      <c r="J13" s="44" t="s">
        <v>58</v>
      </c>
      <c r="K13" s="52" t="s">
        <v>42</v>
      </c>
      <c r="L13" s="45" t="s">
        <v>59</v>
      </c>
      <c r="M13" s="44"/>
      <c r="N13" s="52" t="s">
        <v>42</v>
      </c>
      <c r="O13" s="32"/>
      <c r="P13" s="32"/>
    </row>
    <row r="14" spans="1:16" ht="89.25" customHeight="1" x14ac:dyDescent="0.25">
      <c r="A14" s="75" t="s">
        <v>60</v>
      </c>
      <c r="B14" s="29" t="s">
        <v>61</v>
      </c>
      <c r="C14" s="29" t="s">
        <v>62</v>
      </c>
      <c r="D14" s="30">
        <v>4</v>
      </c>
      <c r="E14" s="29" t="s">
        <v>63</v>
      </c>
      <c r="F14" s="29" t="s">
        <v>64</v>
      </c>
      <c r="G14" s="29" t="s">
        <v>65</v>
      </c>
      <c r="H14" s="52" t="s">
        <v>57</v>
      </c>
      <c r="I14" s="44"/>
      <c r="J14" s="44" t="s">
        <v>66</v>
      </c>
      <c r="K14" s="52" t="s">
        <v>57</v>
      </c>
      <c r="L14" s="44"/>
      <c r="M14" s="44" t="s">
        <v>66</v>
      </c>
      <c r="N14" s="52" t="s">
        <v>42</v>
      </c>
      <c r="O14" s="32"/>
      <c r="P14" s="32"/>
    </row>
    <row r="15" spans="1:16" ht="135.75" x14ac:dyDescent="0.25">
      <c r="A15" s="70"/>
      <c r="B15" s="29" t="s">
        <v>67</v>
      </c>
      <c r="C15" s="29" t="s">
        <v>68</v>
      </c>
      <c r="D15" s="30">
        <v>5</v>
      </c>
      <c r="E15" s="29" t="s">
        <v>69</v>
      </c>
      <c r="F15" s="29" t="s">
        <v>70</v>
      </c>
      <c r="G15" s="29" t="s">
        <v>71</v>
      </c>
      <c r="H15" s="52" t="s">
        <v>42</v>
      </c>
      <c r="I15" s="44" t="s">
        <v>72</v>
      </c>
      <c r="J15" s="44"/>
      <c r="K15" s="52" t="s">
        <v>42</v>
      </c>
      <c r="L15" s="45" t="s">
        <v>72</v>
      </c>
      <c r="M15" s="44"/>
      <c r="N15" s="52" t="s">
        <v>42</v>
      </c>
      <c r="O15" s="32"/>
      <c r="P15" s="32"/>
    </row>
    <row r="16" spans="1:16" ht="90" x14ac:dyDescent="0.25">
      <c r="A16" s="34" t="s">
        <v>73</v>
      </c>
      <c r="B16" s="35" t="s">
        <v>74</v>
      </c>
      <c r="C16" s="35" t="s">
        <v>75</v>
      </c>
      <c r="D16" s="36">
        <v>6</v>
      </c>
      <c r="E16" s="37" t="s">
        <v>76</v>
      </c>
      <c r="F16" s="37" t="s">
        <v>77</v>
      </c>
      <c r="G16" s="37" t="s">
        <v>78</v>
      </c>
      <c r="H16" s="52" t="s">
        <v>57</v>
      </c>
      <c r="I16" s="45"/>
      <c r="J16" s="44" t="s">
        <v>79</v>
      </c>
      <c r="K16" s="52" t="s">
        <v>42</v>
      </c>
      <c r="L16" s="44" t="s">
        <v>80</v>
      </c>
      <c r="M16" s="47"/>
      <c r="N16" s="52" t="s">
        <v>42</v>
      </c>
      <c r="O16" s="32"/>
      <c r="P16" s="18"/>
    </row>
    <row r="17" spans="1:16" ht="300" customHeight="1" x14ac:dyDescent="0.25">
      <c r="A17" s="75" t="s">
        <v>81</v>
      </c>
      <c r="B17" s="28" t="s">
        <v>82</v>
      </c>
      <c r="C17" s="29" t="s">
        <v>83</v>
      </c>
      <c r="D17" s="30">
        <v>7</v>
      </c>
      <c r="E17" s="29" t="s">
        <v>84</v>
      </c>
      <c r="F17" s="29" t="s">
        <v>85</v>
      </c>
      <c r="G17" s="29" t="s">
        <v>10</v>
      </c>
      <c r="H17" s="52" t="s">
        <v>57</v>
      </c>
      <c r="I17" s="45"/>
      <c r="J17" s="44" t="s">
        <v>86</v>
      </c>
      <c r="K17" s="52" t="s">
        <v>57</v>
      </c>
      <c r="L17" s="50"/>
      <c r="M17" s="44" t="s">
        <v>87</v>
      </c>
      <c r="N17" s="52" t="s">
        <v>42</v>
      </c>
      <c r="O17" s="38"/>
      <c r="P17" s="32"/>
    </row>
    <row r="18" spans="1:16" ht="89.25" customHeight="1" x14ac:dyDescent="0.25">
      <c r="A18" s="70"/>
      <c r="B18" s="28" t="s">
        <v>88</v>
      </c>
      <c r="C18" s="29" t="s">
        <v>89</v>
      </c>
      <c r="D18" s="30">
        <v>8</v>
      </c>
      <c r="E18" s="29" t="s">
        <v>90</v>
      </c>
      <c r="F18" s="29" t="s">
        <v>91</v>
      </c>
      <c r="G18" s="29" t="s">
        <v>92</v>
      </c>
      <c r="H18" s="52" t="s">
        <v>42</v>
      </c>
      <c r="I18" s="44" t="s">
        <v>93</v>
      </c>
      <c r="J18" s="45"/>
      <c r="K18" s="52" t="s">
        <v>42</v>
      </c>
      <c r="L18" s="44" t="s">
        <v>93</v>
      </c>
      <c r="M18" s="47"/>
      <c r="N18" s="52" t="s">
        <v>42</v>
      </c>
      <c r="O18" s="32"/>
      <c r="P18" s="18"/>
    </row>
    <row r="19" spans="1:16" ht="165.75" customHeight="1" x14ac:dyDescent="0.25">
      <c r="A19" s="75" t="s">
        <v>94</v>
      </c>
      <c r="B19" s="28" t="s">
        <v>95</v>
      </c>
      <c r="C19" s="28" t="s">
        <v>96</v>
      </c>
      <c r="D19" s="39">
        <v>9</v>
      </c>
      <c r="E19" s="28" t="s">
        <v>97</v>
      </c>
      <c r="F19" s="28" t="s">
        <v>98</v>
      </c>
      <c r="G19" s="28" t="s">
        <v>99</v>
      </c>
      <c r="H19" s="52" t="s">
        <v>57</v>
      </c>
      <c r="I19" s="44"/>
      <c r="J19" s="45" t="s">
        <v>100</v>
      </c>
      <c r="K19" s="52" t="s">
        <v>57</v>
      </c>
      <c r="L19" s="44" t="s">
        <v>101</v>
      </c>
      <c r="M19" s="44"/>
      <c r="N19" s="52" t="s">
        <v>42</v>
      </c>
      <c r="O19" s="32"/>
      <c r="P19" s="18"/>
    </row>
    <row r="20" spans="1:16" ht="169.5" customHeight="1" x14ac:dyDescent="0.25">
      <c r="A20" s="69"/>
      <c r="B20" s="28" t="s">
        <v>102</v>
      </c>
      <c r="C20" s="28" t="s">
        <v>103</v>
      </c>
      <c r="D20" s="39">
        <v>10</v>
      </c>
      <c r="E20" s="28" t="s">
        <v>104</v>
      </c>
      <c r="F20" s="28" t="s">
        <v>98</v>
      </c>
      <c r="G20" s="28" t="s">
        <v>105</v>
      </c>
      <c r="H20" s="52" t="s">
        <v>42</v>
      </c>
      <c r="I20" s="44" t="s">
        <v>106</v>
      </c>
      <c r="J20" s="45"/>
      <c r="K20" s="52" t="s">
        <v>42</v>
      </c>
      <c r="L20" s="44" t="s">
        <v>106</v>
      </c>
      <c r="M20" s="47"/>
      <c r="N20" s="52" t="s">
        <v>42</v>
      </c>
      <c r="O20" s="32"/>
      <c r="P20" s="32"/>
    </row>
    <row r="21" spans="1:16" ht="144" customHeight="1" x14ac:dyDescent="0.25">
      <c r="A21" s="69"/>
      <c r="B21" s="28" t="s">
        <v>107</v>
      </c>
      <c r="C21" s="28" t="s">
        <v>108</v>
      </c>
      <c r="D21" s="39">
        <v>11</v>
      </c>
      <c r="E21" s="28" t="s">
        <v>109</v>
      </c>
      <c r="F21" s="28" t="s">
        <v>98</v>
      </c>
      <c r="G21" s="28" t="s">
        <v>110</v>
      </c>
      <c r="H21" s="52" t="s">
        <v>42</v>
      </c>
      <c r="I21" s="44" t="s">
        <v>111</v>
      </c>
      <c r="J21" s="45" t="s">
        <v>112</v>
      </c>
      <c r="K21" s="52" t="s">
        <v>42</v>
      </c>
      <c r="L21" s="44" t="s">
        <v>111</v>
      </c>
      <c r="M21" s="44" t="s">
        <v>112</v>
      </c>
      <c r="N21" s="52" t="s">
        <v>42</v>
      </c>
      <c r="O21" s="32"/>
      <c r="P21" s="32"/>
    </row>
    <row r="22" spans="1:16" ht="207.75" customHeight="1" x14ac:dyDescent="0.25">
      <c r="A22" s="69"/>
      <c r="B22" s="28" t="s">
        <v>113</v>
      </c>
      <c r="C22" s="28" t="s">
        <v>114</v>
      </c>
      <c r="D22" s="39">
        <v>12</v>
      </c>
      <c r="E22" s="28" t="s">
        <v>115</v>
      </c>
      <c r="F22" s="28" t="s">
        <v>98</v>
      </c>
      <c r="G22" s="28" t="s">
        <v>116</v>
      </c>
      <c r="H22" s="52" t="s">
        <v>42</v>
      </c>
      <c r="I22" s="44" t="s">
        <v>117</v>
      </c>
      <c r="J22" s="45"/>
      <c r="K22" s="52" t="s">
        <v>42</v>
      </c>
      <c r="L22" s="44" t="s">
        <v>117</v>
      </c>
      <c r="M22" s="47"/>
      <c r="N22" s="52" t="s">
        <v>42</v>
      </c>
      <c r="O22" s="32"/>
      <c r="P22" s="18"/>
    </row>
    <row r="23" spans="1:16" ht="163.5" customHeight="1" x14ac:dyDescent="0.25">
      <c r="A23" s="69"/>
      <c r="B23" s="28" t="s">
        <v>118</v>
      </c>
      <c r="C23" s="28" t="s">
        <v>119</v>
      </c>
      <c r="D23" s="39">
        <v>13</v>
      </c>
      <c r="E23" s="28" t="s">
        <v>120</v>
      </c>
      <c r="F23" s="28" t="s">
        <v>98</v>
      </c>
      <c r="G23" s="28" t="s">
        <v>121</v>
      </c>
      <c r="H23" s="52" t="s">
        <v>42</v>
      </c>
      <c r="I23" s="44" t="s">
        <v>111</v>
      </c>
      <c r="J23" s="44" t="s">
        <v>122</v>
      </c>
      <c r="K23" s="52" t="s">
        <v>42</v>
      </c>
      <c r="L23" s="44" t="s">
        <v>111</v>
      </c>
      <c r="M23" s="44" t="s">
        <v>122</v>
      </c>
      <c r="N23" s="52" t="s">
        <v>42</v>
      </c>
      <c r="O23" s="32"/>
      <c r="P23" s="32"/>
    </row>
    <row r="24" spans="1:16" ht="307.5" customHeight="1" x14ac:dyDescent="0.25">
      <c r="A24" s="69"/>
      <c r="B24" s="28" t="s">
        <v>123</v>
      </c>
      <c r="C24" s="28" t="s">
        <v>124</v>
      </c>
      <c r="D24" s="39">
        <v>14</v>
      </c>
      <c r="E24" s="28" t="s">
        <v>125</v>
      </c>
      <c r="F24" s="28" t="s">
        <v>98</v>
      </c>
      <c r="G24" s="28" t="s">
        <v>99</v>
      </c>
      <c r="H24" s="52" t="s">
        <v>57</v>
      </c>
      <c r="I24" s="44"/>
      <c r="J24" s="44" t="s">
        <v>100</v>
      </c>
      <c r="K24" s="52" t="s">
        <v>42</v>
      </c>
      <c r="L24" s="51" t="s">
        <v>101</v>
      </c>
      <c r="M24" s="44"/>
      <c r="N24" s="52" t="s">
        <v>42</v>
      </c>
      <c r="O24" s="40"/>
      <c r="P24" s="18"/>
    </row>
    <row r="25" spans="1:16" ht="259.5" customHeight="1" x14ac:dyDescent="0.25">
      <c r="A25" s="70"/>
      <c r="B25" s="28" t="s">
        <v>126</v>
      </c>
      <c r="C25" s="28" t="s">
        <v>127</v>
      </c>
      <c r="D25" s="39">
        <v>15</v>
      </c>
      <c r="E25" s="28" t="s">
        <v>128</v>
      </c>
      <c r="F25" s="28" t="s">
        <v>98</v>
      </c>
      <c r="G25" s="28" t="s">
        <v>129</v>
      </c>
      <c r="H25" s="52" t="s">
        <v>42</v>
      </c>
      <c r="I25" s="44" t="s">
        <v>130</v>
      </c>
      <c r="J25" s="45"/>
      <c r="K25" s="52" t="s">
        <v>42</v>
      </c>
      <c r="L25" s="44" t="s">
        <v>130</v>
      </c>
      <c r="M25" s="44"/>
      <c r="N25" s="52" t="s">
        <v>42</v>
      </c>
      <c r="O25" s="32"/>
      <c r="P25" s="18"/>
    </row>
    <row r="26" spans="1:16" ht="307.5" customHeight="1" x14ac:dyDescent="0.25">
      <c r="A26" s="75" t="s">
        <v>131</v>
      </c>
      <c r="B26" s="76" t="s">
        <v>132</v>
      </c>
      <c r="C26" s="78" t="s">
        <v>133</v>
      </c>
      <c r="D26" s="77">
        <v>16</v>
      </c>
      <c r="E26" s="29" t="s">
        <v>134</v>
      </c>
      <c r="F26" s="29" t="s">
        <v>135</v>
      </c>
      <c r="G26" s="29" t="s">
        <v>136</v>
      </c>
      <c r="H26" s="52" t="s">
        <v>57</v>
      </c>
      <c r="I26" s="45" t="s">
        <v>137</v>
      </c>
      <c r="J26" s="44" t="s">
        <v>138</v>
      </c>
      <c r="K26" s="52" t="s">
        <v>57</v>
      </c>
      <c r="L26" s="44"/>
      <c r="M26" s="44" t="s">
        <v>138</v>
      </c>
      <c r="N26" s="52" t="s">
        <v>42</v>
      </c>
      <c r="O26" s="32"/>
      <c r="P26" s="32"/>
    </row>
    <row r="27" spans="1:16" ht="327.75" customHeight="1" x14ac:dyDescent="0.25">
      <c r="A27" s="70"/>
      <c r="B27" s="70"/>
      <c r="C27" s="70"/>
      <c r="D27" s="70"/>
      <c r="E27" s="29" t="s">
        <v>139</v>
      </c>
      <c r="F27" s="29" t="s">
        <v>140</v>
      </c>
      <c r="G27" s="29" t="s">
        <v>141</v>
      </c>
      <c r="H27" s="52" t="s">
        <v>57</v>
      </c>
      <c r="I27" s="45"/>
      <c r="J27" s="44" t="s">
        <v>86</v>
      </c>
      <c r="K27" s="52" t="s">
        <v>57</v>
      </c>
      <c r="L27" s="45"/>
      <c r="M27" s="44" t="s">
        <v>87</v>
      </c>
      <c r="N27" s="52" t="s">
        <v>42</v>
      </c>
      <c r="O27" s="32"/>
      <c r="P27" s="32"/>
    </row>
    <row r="28" spans="1:16" ht="178.5" customHeight="1" x14ac:dyDescent="0.25">
      <c r="A28" s="27" t="s">
        <v>142</v>
      </c>
      <c r="B28" s="28" t="s">
        <v>143</v>
      </c>
      <c r="C28" s="29" t="s">
        <v>144</v>
      </c>
      <c r="D28" s="30">
        <v>17</v>
      </c>
      <c r="E28" s="29" t="s">
        <v>145</v>
      </c>
      <c r="F28" s="29" t="s">
        <v>146</v>
      </c>
      <c r="G28" s="33" t="s">
        <v>147</v>
      </c>
      <c r="H28" s="52" t="s">
        <v>42</v>
      </c>
      <c r="I28" s="44" t="s">
        <v>148</v>
      </c>
      <c r="J28" s="44"/>
      <c r="K28" s="52" t="s">
        <v>42</v>
      </c>
      <c r="L28" s="44" t="s">
        <v>148</v>
      </c>
      <c r="M28" s="44"/>
      <c r="N28" s="52" t="s">
        <v>42</v>
      </c>
      <c r="O28" s="32"/>
      <c r="P28" s="18"/>
    </row>
    <row r="29" spans="1:16" ht="51" customHeight="1" x14ac:dyDescent="0.25">
      <c r="A29" s="75" t="s">
        <v>149</v>
      </c>
      <c r="B29" s="76" t="s">
        <v>150</v>
      </c>
      <c r="C29" s="78" t="s">
        <v>151</v>
      </c>
      <c r="D29" s="77">
        <v>18</v>
      </c>
      <c r="E29" s="29" t="s">
        <v>152</v>
      </c>
      <c r="F29" s="29" t="s">
        <v>153</v>
      </c>
      <c r="G29" s="29" t="s">
        <v>154</v>
      </c>
      <c r="H29" s="52" t="s">
        <v>42</v>
      </c>
      <c r="I29" s="44" t="s">
        <v>155</v>
      </c>
      <c r="J29" s="45"/>
      <c r="K29" s="52" t="s">
        <v>42</v>
      </c>
      <c r="L29" s="45" t="s">
        <v>155</v>
      </c>
      <c r="M29" s="47"/>
      <c r="N29" s="52" t="s">
        <v>42</v>
      </c>
      <c r="O29" s="32"/>
      <c r="P29" s="18"/>
    </row>
    <row r="30" spans="1:16" ht="85.5" customHeight="1" x14ac:dyDescent="0.25">
      <c r="A30" s="69"/>
      <c r="B30" s="69"/>
      <c r="C30" s="69"/>
      <c r="D30" s="69"/>
      <c r="E30" s="29" t="s">
        <v>156</v>
      </c>
      <c r="F30" s="29" t="s">
        <v>153</v>
      </c>
      <c r="G30" s="29" t="s">
        <v>157</v>
      </c>
      <c r="H30" s="52" t="s">
        <v>42</v>
      </c>
      <c r="I30" s="44" t="s">
        <v>158</v>
      </c>
      <c r="J30" s="45"/>
      <c r="K30" s="52" t="s">
        <v>42</v>
      </c>
      <c r="L30" s="44" t="s">
        <v>158</v>
      </c>
      <c r="M30" s="47"/>
      <c r="N30" s="52" t="s">
        <v>42</v>
      </c>
      <c r="O30" s="32"/>
      <c r="P30" s="18"/>
    </row>
    <row r="31" spans="1:16" ht="76.5" customHeight="1" x14ac:dyDescent="0.25">
      <c r="A31" s="69"/>
      <c r="B31" s="70"/>
      <c r="C31" s="70"/>
      <c r="D31" s="70"/>
      <c r="E31" s="29" t="s">
        <v>159</v>
      </c>
      <c r="F31" s="29" t="s">
        <v>153</v>
      </c>
      <c r="G31" s="29" t="s">
        <v>160</v>
      </c>
      <c r="H31" s="52" t="s">
        <v>42</v>
      </c>
      <c r="I31" s="44" t="s">
        <v>161</v>
      </c>
      <c r="J31" s="45"/>
      <c r="K31" s="52" t="s">
        <v>42</v>
      </c>
      <c r="L31" s="45" t="s">
        <v>161</v>
      </c>
      <c r="M31" s="47"/>
      <c r="N31" s="52" t="s">
        <v>42</v>
      </c>
      <c r="O31" s="32"/>
      <c r="P31" s="18"/>
    </row>
    <row r="32" spans="1:16" ht="193.5" customHeight="1" x14ac:dyDescent="0.25">
      <c r="A32" s="69"/>
      <c r="B32" s="28" t="s">
        <v>162</v>
      </c>
      <c r="C32" s="29" t="s">
        <v>163</v>
      </c>
      <c r="D32" s="30">
        <v>19</v>
      </c>
      <c r="E32" s="29" t="s">
        <v>164</v>
      </c>
      <c r="F32" s="29" t="s">
        <v>165</v>
      </c>
      <c r="G32" s="29" t="s">
        <v>166</v>
      </c>
      <c r="H32" s="52" t="s">
        <v>42</v>
      </c>
      <c r="I32" s="44" t="s">
        <v>155</v>
      </c>
      <c r="J32" s="45"/>
      <c r="K32" s="52" t="s">
        <v>42</v>
      </c>
      <c r="L32" s="44" t="s">
        <v>155</v>
      </c>
      <c r="M32" s="47"/>
      <c r="N32" s="52" t="s">
        <v>42</v>
      </c>
      <c r="O32" s="32"/>
      <c r="P32" s="18"/>
    </row>
    <row r="33" spans="1:16" ht="191.25" x14ac:dyDescent="0.25">
      <c r="A33" s="69"/>
      <c r="B33" s="76" t="s">
        <v>167</v>
      </c>
      <c r="C33" s="78" t="s">
        <v>168</v>
      </c>
      <c r="D33" s="77">
        <v>20</v>
      </c>
      <c r="E33" s="29" t="s">
        <v>169</v>
      </c>
      <c r="F33" s="29" t="s">
        <v>170</v>
      </c>
      <c r="G33" s="29" t="s">
        <v>171</v>
      </c>
      <c r="H33" s="52" t="s">
        <v>42</v>
      </c>
      <c r="I33" s="44" t="s">
        <v>172</v>
      </c>
      <c r="J33" s="44" t="s">
        <v>173</v>
      </c>
      <c r="K33" s="52" t="s">
        <v>42</v>
      </c>
      <c r="L33" s="44" t="s">
        <v>172</v>
      </c>
      <c r="M33" s="44" t="s">
        <v>173</v>
      </c>
      <c r="N33" s="52" t="s">
        <v>42</v>
      </c>
      <c r="O33" s="32"/>
      <c r="P33" s="18"/>
    </row>
    <row r="34" spans="1:16" ht="89.25" customHeight="1" x14ac:dyDescent="0.25">
      <c r="A34" s="70"/>
      <c r="B34" s="70"/>
      <c r="C34" s="70"/>
      <c r="D34" s="70"/>
      <c r="E34" s="29" t="s">
        <v>174</v>
      </c>
      <c r="F34" s="29" t="s">
        <v>170</v>
      </c>
      <c r="G34" s="29" t="s">
        <v>175</v>
      </c>
      <c r="H34" s="52" t="s">
        <v>42</v>
      </c>
      <c r="I34" s="44" t="s">
        <v>176</v>
      </c>
      <c r="J34" s="45" t="s">
        <v>177</v>
      </c>
      <c r="K34" s="52" t="s">
        <v>42</v>
      </c>
      <c r="L34" s="44" t="s">
        <v>176</v>
      </c>
      <c r="M34" s="44" t="s">
        <v>177</v>
      </c>
      <c r="N34" s="52" t="s">
        <v>42</v>
      </c>
      <c r="O34" s="32"/>
      <c r="P34" s="18"/>
    </row>
    <row r="35" spans="1:16" ht="191.25" customHeight="1" x14ac:dyDescent="0.2">
      <c r="A35" s="27" t="s">
        <v>178</v>
      </c>
      <c r="B35" s="28" t="s">
        <v>179</v>
      </c>
      <c r="C35" s="29" t="s">
        <v>180</v>
      </c>
      <c r="D35" s="30">
        <v>21</v>
      </c>
      <c r="E35" s="29" t="s">
        <v>181</v>
      </c>
      <c r="F35" s="29" t="s">
        <v>182</v>
      </c>
      <c r="G35" s="29" t="s">
        <v>183</v>
      </c>
      <c r="H35" s="52" t="s">
        <v>42</v>
      </c>
      <c r="I35" s="46" t="s">
        <v>148</v>
      </c>
      <c r="J35" s="47"/>
      <c r="K35" s="52" t="s">
        <v>42</v>
      </c>
      <c r="L35" s="46" t="s">
        <v>148</v>
      </c>
      <c r="M35" s="47"/>
      <c r="N35" s="52" t="s">
        <v>42</v>
      </c>
      <c r="O35" s="41"/>
      <c r="P35" s="41"/>
    </row>
    <row r="36" spans="1:16" ht="213.75" x14ac:dyDescent="0.2">
      <c r="A36" s="27" t="s">
        <v>184</v>
      </c>
      <c r="B36" s="28" t="s">
        <v>185</v>
      </c>
      <c r="C36" s="29" t="s">
        <v>186</v>
      </c>
      <c r="D36" s="30">
        <v>22</v>
      </c>
      <c r="E36" s="29" t="s">
        <v>187</v>
      </c>
      <c r="F36" s="42" t="s">
        <v>188</v>
      </c>
      <c r="G36" s="29" t="s">
        <v>189</v>
      </c>
      <c r="H36" s="52" t="s">
        <v>42</v>
      </c>
      <c r="I36" s="46" t="s">
        <v>190</v>
      </c>
      <c r="J36" s="44" t="s">
        <v>191</v>
      </c>
      <c r="K36" s="52" t="s">
        <v>42</v>
      </c>
      <c r="L36" s="46" t="s">
        <v>190</v>
      </c>
      <c r="M36" s="44" t="s">
        <v>191</v>
      </c>
      <c r="N36" s="52" t="s">
        <v>42</v>
      </c>
      <c r="O36" s="41"/>
      <c r="P36" s="41"/>
    </row>
    <row r="37" spans="1:16" ht="274.5" customHeight="1" x14ac:dyDescent="0.2">
      <c r="A37" s="27" t="s">
        <v>192</v>
      </c>
      <c r="B37" s="28" t="s">
        <v>193</v>
      </c>
      <c r="C37" s="29" t="s">
        <v>194</v>
      </c>
      <c r="D37" s="30">
        <v>23</v>
      </c>
      <c r="E37" s="29" t="s">
        <v>195</v>
      </c>
      <c r="F37" s="29" t="s">
        <v>192</v>
      </c>
      <c r="G37" s="29" t="s">
        <v>196</v>
      </c>
      <c r="H37" s="52" t="s">
        <v>42</v>
      </c>
      <c r="I37" s="46" t="s">
        <v>197</v>
      </c>
      <c r="J37" s="49" t="s">
        <v>198</v>
      </c>
      <c r="K37" s="52" t="s">
        <v>42</v>
      </c>
      <c r="L37" s="46" t="s">
        <v>199</v>
      </c>
      <c r="M37" s="47"/>
      <c r="N37" s="52" t="s">
        <v>42</v>
      </c>
      <c r="O37" s="41"/>
      <c r="P37" s="41"/>
    </row>
    <row r="38" spans="1:16" ht="191.25" x14ac:dyDescent="0.2">
      <c r="A38" s="27" t="s">
        <v>200</v>
      </c>
      <c r="B38" s="28" t="s">
        <v>201</v>
      </c>
      <c r="C38" s="28" t="s">
        <v>202</v>
      </c>
      <c r="D38" s="30">
        <v>24</v>
      </c>
      <c r="E38" s="29" t="s">
        <v>203</v>
      </c>
      <c r="F38" s="29" t="s">
        <v>204</v>
      </c>
      <c r="G38" s="29" t="s">
        <v>205</v>
      </c>
      <c r="H38" s="52" t="s">
        <v>57</v>
      </c>
      <c r="I38" s="46" t="s">
        <v>206</v>
      </c>
      <c r="J38" s="44" t="s">
        <v>207</v>
      </c>
      <c r="K38" s="52" t="s">
        <v>57</v>
      </c>
      <c r="L38" s="48"/>
      <c r="M38" s="44" t="s">
        <v>207</v>
      </c>
      <c r="N38" s="52" t="s">
        <v>42</v>
      </c>
      <c r="O38" s="41"/>
      <c r="P38" s="41"/>
    </row>
    <row r="39" spans="1:16" ht="158.25" customHeight="1" x14ac:dyDescent="0.2">
      <c r="A39" s="75" t="s">
        <v>208</v>
      </c>
      <c r="B39" s="76" t="s">
        <v>209</v>
      </c>
      <c r="C39" s="29" t="s">
        <v>210</v>
      </c>
      <c r="D39" s="30">
        <v>25</v>
      </c>
      <c r="E39" s="29" t="s">
        <v>211</v>
      </c>
      <c r="F39" s="29" t="s">
        <v>212</v>
      </c>
      <c r="G39" s="29" t="s">
        <v>213</v>
      </c>
      <c r="H39" s="52" t="s">
        <v>42</v>
      </c>
      <c r="I39" s="46" t="s">
        <v>214</v>
      </c>
      <c r="J39" s="47"/>
      <c r="K39" s="52" t="s">
        <v>42</v>
      </c>
      <c r="L39" s="46" t="s">
        <v>214</v>
      </c>
      <c r="M39" s="47"/>
      <c r="N39" s="52" t="s">
        <v>42</v>
      </c>
      <c r="O39" s="41"/>
      <c r="P39" s="41"/>
    </row>
    <row r="40" spans="1:16" ht="56.25" customHeight="1" x14ac:dyDescent="0.2">
      <c r="A40" s="69"/>
      <c r="B40" s="70"/>
      <c r="C40" s="29" t="s">
        <v>215</v>
      </c>
      <c r="D40" s="30">
        <v>26</v>
      </c>
      <c r="E40" s="29" t="s">
        <v>216</v>
      </c>
      <c r="F40" s="29" t="s">
        <v>212</v>
      </c>
      <c r="G40" s="29" t="s">
        <v>217</v>
      </c>
      <c r="H40" s="52" t="s">
        <v>57</v>
      </c>
      <c r="I40" s="48"/>
      <c r="J40" s="45" t="s">
        <v>58</v>
      </c>
      <c r="K40" s="52" t="s">
        <v>42</v>
      </c>
      <c r="L40" s="48" t="s">
        <v>218</v>
      </c>
      <c r="M40" s="47"/>
      <c r="N40" s="52" t="s">
        <v>42</v>
      </c>
      <c r="O40" s="41"/>
      <c r="P40" s="41"/>
    </row>
    <row r="41" spans="1:16" ht="56.25" customHeight="1" x14ac:dyDescent="0.2">
      <c r="A41" s="69"/>
      <c r="B41" s="28" t="s">
        <v>219</v>
      </c>
      <c r="C41" s="29" t="s">
        <v>220</v>
      </c>
      <c r="D41" s="30">
        <v>27</v>
      </c>
      <c r="E41" s="29" t="s">
        <v>221</v>
      </c>
      <c r="F41" s="29" t="s">
        <v>212</v>
      </c>
      <c r="G41" s="29" t="s">
        <v>222</v>
      </c>
      <c r="H41" s="52" t="s">
        <v>57</v>
      </c>
      <c r="I41" s="48"/>
      <c r="J41" s="44" t="s">
        <v>223</v>
      </c>
      <c r="K41" s="52" t="s">
        <v>57</v>
      </c>
      <c r="L41" s="48"/>
      <c r="M41" s="44" t="s">
        <v>223</v>
      </c>
      <c r="N41" s="52" t="s">
        <v>42</v>
      </c>
      <c r="O41" s="41"/>
      <c r="P41" s="41"/>
    </row>
    <row r="42" spans="1:16" ht="101.25" customHeight="1" x14ac:dyDescent="0.2">
      <c r="A42" s="70"/>
      <c r="B42" s="28" t="s">
        <v>224</v>
      </c>
      <c r="C42" s="29" t="s">
        <v>225</v>
      </c>
      <c r="D42" s="30">
        <v>28</v>
      </c>
      <c r="E42" s="29" t="s">
        <v>226</v>
      </c>
      <c r="F42" s="29" t="s">
        <v>212</v>
      </c>
      <c r="G42" s="29" t="s">
        <v>227</v>
      </c>
      <c r="H42" s="52" t="s">
        <v>57</v>
      </c>
      <c r="I42" s="48"/>
      <c r="J42" s="44" t="s">
        <v>58</v>
      </c>
      <c r="K42" s="52" t="s">
        <v>57</v>
      </c>
      <c r="L42" s="48"/>
      <c r="M42" s="44" t="s">
        <v>228</v>
      </c>
      <c r="N42" s="52" t="s">
        <v>42</v>
      </c>
      <c r="O42" s="41"/>
      <c r="P42" s="41"/>
    </row>
  </sheetData>
  <sheetProtection password="E159" sheet="1" objects="1" scenarios="1"/>
  <mergeCells count="39">
    <mergeCell ref="A14:A15"/>
    <mergeCell ref="A17:A18"/>
    <mergeCell ref="B8:B10"/>
    <mergeCell ref="A8:A10"/>
    <mergeCell ref="D29:D31"/>
    <mergeCell ref="D26:D27"/>
    <mergeCell ref="A29:A34"/>
    <mergeCell ref="C33:C34"/>
    <mergeCell ref="D33:D34"/>
    <mergeCell ref="C29:C31"/>
    <mergeCell ref="B33:B34"/>
    <mergeCell ref="C26:C27"/>
    <mergeCell ref="A39:A42"/>
    <mergeCell ref="A19:A25"/>
    <mergeCell ref="A26:A27"/>
    <mergeCell ref="B29:B31"/>
    <mergeCell ref="B26:B27"/>
    <mergeCell ref="B39:B40"/>
    <mergeCell ref="M8:M10"/>
    <mergeCell ref="C4:J4"/>
    <mergeCell ref="C8:C10"/>
    <mergeCell ref="O8:O10"/>
    <mergeCell ref="P8:P10"/>
    <mergeCell ref="F8:F10"/>
    <mergeCell ref="A7:D7"/>
    <mergeCell ref="L8:L10"/>
    <mergeCell ref="I8:I10"/>
    <mergeCell ref="D9:D10"/>
    <mergeCell ref="E8:E10"/>
    <mergeCell ref="G8:G10"/>
    <mergeCell ref="H8:H10"/>
    <mergeCell ref="C1:J2"/>
    <mergeCell ref="C3:J3"/>
    <mergeCell ref="A5:N5"/>
    <mergeCell ref="K7:M7"/>
    <mergeCell ref="N7:P7"/>
    <mergeCell ref="A1:A4"/>
    <mergeCell ref="H7:J7"/>
    <mergeCell ref="E7:G7"/>
  </mergeCells>
  <dataValidations count="1">
    <dataValidation type="list" allowBlank="1" showErrorMessage="1" sqref="H11:H42 K11:K42 N11:N42">
      <formula1>"Cumple,No Cumple"</formula1>
    </dataValidation>
  </dataValidation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baseColWidth="10" defaultColWidth="17.28515625" defaultRowHeight="15" customHeight="1" x14ac:dyDescent="0.2"/>
  <cols>
    <col min="1" max="1" width="11.42578125" customWidth="1"/>
    <col min="2" max="2" width="19.28515625" customWidth="1"/>
    <col min="3" max="3" width="16.140625" customWidth="1"/>
    <col min="4" max="4" width="17" customWidth="1"/>
    <col min="5" max="5" width="17.5703125" customWidth="1"/>
    <col min="6" max="13" width="11.42578125" customWidth="1"/>
  </cols>
  <sheetData>
    <row r="1" spans="1:6" x14ac:dyDescent="0.25">
      <c r="A1" s="1"/>
      <c r="B1" s="1"/>
      <c r="C1" s="1"/>
      <c r="D1" s="1"/>
      <c r="E1" s="1"/>
      <c r="F1" s="1"/>
    </row>
    <row r="2" spans="1:6" ht="20.25" customHeight="1" x14ac:dyDescent="0.25">
      <c r="A2" s="1"/>
      <c r="B2" s="79" t="s">
        <v>15</v>
      </c>
      <c r="C2" s="80" t="s">
        <v>17</v>
      </c>
      <c r="D2" s="80" t="s">
        <v>18</v>
      </c>
      <c r="E2" s="80" t="s">
        <v>19</v>
      </c>
      <c r="F2" s="1"/>
    </row>
    <row r="3" spans="1:6" x14ac:dyDescent="0.25">
      <c r="A3" s="1"/>
      <c r="B3" s="69"/>
      <c r="C3" s="69"/>
      <c r="D3" s="69"/>
      <c r="E3" s="69"/>
      <c r="F3" s="1"/>
    </row>
    <row r="4" spans="1:6" x14ac:dyDescent="0.25">
      <c r="A4" s="1"/>
      <c r="B4" s="70"/>
      <c r="C4" s="70"/>
      <c r="D4" s="70"/>
      <c r="E4" s="70"/>
      <c r="F4" s="1"/>
    </row>
    <row r="5" spans="1:6" x14ac:dyDescent="0.25">
      <c r="A5" s="1"/>
      <c r="B5" s="16" t="s">
        <v>20</v>
      </c>
      <c r="C5" s="17">
        <v>19</v>
      </c>
      <c r="D5" s="17">
        <v>19</v>
      </c>
      <c r="E5" s="18">
        <v>21</v>
      </c>
      <c r="F5" s="1"/>
    </row>
    <row r="6" spans="1:6" x14ac:dyDescent="0.25">
      <c r="A6" s="1"/>
      <c r="B6" s="16" t="s">
        <v>25</v>
      </c>
      <c r="C6" s="17">
        <v>5</v>
      </c>
      <c r="D6" s="17">
        <v>5</v>
      </c>
      <c r="E6" s="18">
        <v>3</v>
      </c>
      <c r="F6" s="1"/>
    </row>
    <row r="7" spans="1:6" x14ac:dyDescent="0.25">
      <c r="A7" s="1"/>
      <c r="B7" s="16" t="s">
        <v>26</v>
      </c>
      <c r="C7" s="17">
        <v>24</v>
      </c>
      <c r="D7" s="17">
        <v>24</v>
      </c>
      <c r="E7" s="18">
        <v>24</v>
      </c>
      <c r="F7" s="1"/>
    </row>
    <row r="8" spans="1:6" x14ac:dyDescent="0.25">
      <c r="A8" s="1"/>
      <c r="B8" s="1"/>
      <c r="C8" s="1"/>
      <c r="D8" s="1"/>
      <c r="E8" s="1"/>
      <c r="F8" s="1"/>
    </row>
    <row r="9" spans="1:6" x14ac:dyDescent="0.25">
      <c r="A9" s="1"/>
      <c r="B9" s="16" t="s">
        <v>20</v>
      </c>
      <c r="C9" s="19">
        <f t="shared" ref="C9:E9" si="0">C5*100/24</f>
        <v>79.166666666666671</v>
      </c>
      <c r="D9" s="19">
        <f t="shared" si="0"/>
        <v>79.166666666666671</v>
      </c>
      <c r="E9" s="19">
        <f t="shared" si="0"/>
        <v>87.5</v>
      </c>
      <c r="F9" s="1"/>
    </row>
    <row r="10" spans="1:6" x14ac:dyDescent="0.25">
      <c r="A10" s="1"/>
      <c r="B10" s="16" t="s">
        <v>25</v>
      </c>
      <c r="C10" s="19">
        <f t="shared" ref="C10:E10" si="1">C6*100/24</f>
        <v>20.833333333333332</v>
      </c>
      <c r="D10" s="19">
        <f t="shared" si="1"/>
        <v>20.833333333333332</v>
      </c>
      <c r="E10" s="19">
        <f t="shared" si="1"/>
        <v>12.5</v>
      </c>
      <c r="F10" s="1"/>
    </row>
    <row r="11" spans="1:6" x14ac:dyDescent="0.25">
      <c r="A11" s="1"/>
      <c r="B11" s="16" t="s">
        <v>26</v>
      </c>
      <c r="C11" s="1"/>
      <c r="D11" s="1"/>
      <c r="E11" s="1"/>
      <c r="F11" s="1"/>
    </row>
    <row r="12" spans="1:6" x14ac:dyDescent="0.25">
      <c r="A12" s="1"/>
      <c r="B12" s="1"/>
      <c r="C12" s="1"/>
      <c r="D12" s="1"/>
      <c r="E12" s="1"/>
      <c r="F12" s="1"/>
    </row>
    <row r="13" spans="1:6" x14ac:dyDescent="0.25">
      <c r="A13" s="1"/>
      <c r="B13" s="1"/>
      <c r="C13" s="1"/>
      <c r="D13" s="1"/>
      <c r="E13" s="1"/>
      <c r="F13" s="1"/>
    </row>
    <row r="14" spans="1:6" x14ac:dyDescent="0.25">
      <c r="A14" s="1"/>
      <c r="B14" s="1"/>
      <c r="C14" s="1"/>
      <c r="D14" s="1"/>
      <c r="E14" s="1"/>
      <c r="F14" s="1"/>
    </row>
    <row r="15" spans="1:6" x14ac:dyDescent="0.25">
      <c r="A15" s="1"/>
      <c r="B15" s="1"/>
      <c r="C15" s="1"/>
      <c r="D15" s="1"/>
      <c r="E15" s="1"/>
      <c r="F15" s="1"/>
    </row>
    <row r="16" spans="1:6" x14ac:dyDescent="0.25">
      <c r="A16" s="1"/>
      <c r="B16" s="1"/>
      <c r="C16" s="1"/>
      <c r="D16" s="1"/>
      <c r="E16" s="1"/>
      <c r="F16" s="1"/>
    </row>
    <row r="17" spans="1:6" x14ac:dyDescent="0.25">
      <c r="A17" s="1"/>
      <c r="B17" s="1"/>
      <c r="C17" s="1"/>
      <c r="D17" s="1"/>
      <c r="E17" s="1"/>
      <c r="F17" s="1"/>
    </row>
    <row r="18" spans="1:6" x14ac:dyDescent="0.25">
      <c r="A18" s="1"/>
      <c r="B18" s="1"/>
      <c r="C18" s="1"/>
      <c r="D18" s="1"/>
      <c r="E18" s="1"/>
      <c r="F18" s="1"/>
    </row>
    <row r="19" spans="1:6" x14ac:dyDescent="0.25">
      <c r="A19" s="1"/>
      <c r="B19" s="1"/>
      <c r="C19" s="1"/>
      <c r="D19" s="1"/>
      <c r="E19" s="1"/>
      <c r="F19" s="1"/>
    </row>
    <row r="20" spans="1:6" x14ac:dyDescent="0.25">
      <c r="A20" s="1"/>
      <c r="B20" s="1"/>
      <c r="C20" s="1"/>
      <c r="D20" s="1"/>
      <c r="E20" s="1"/>
      <c r="F20" s="1"/>
    </row>
  </sheetData>
  <sheetProtection password="E159" sheet="1" objects="1" scenarios="1"/>
  <mergeCells count="4">
    <mergeCell ref="B2:B4"/>
    <mergeCell ref="C2:C4"/>
    <mergeCell ref="D2:D4"/>
    <mergeCell ref="E2:E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A15" sqref="A15"/>
    </sheetView>
  </sheetViews>
  <sheetFormatPr baseColWidth="10" defaultColWidth="17.28515625" defaultRowHeight="15" customHeight="1" x14ac:dyDescent="0.2"/>
  <cols>
    <col min="1" max="1" width="11.42578125" customWidth="1"/>
    <col min="2" max="2" width="36.85546875" customWidth="1"/>
    <col min="3" max="3" width="20.42578125" customWidth="1"/>
    <col min="4" max="4" width="19.140625" customWidth="1"/>
    <col min="5" max="6" width="11.42578125" customWidth="1"/>
  </cols>
  <sheetData>
    <row r="1" spans="1:6" x14ac:dyDescent="0.25">
      <c r="A1" s="1"/>
      <c r="B1" s="1"/>
      <c r="C1" s="1"/>
      <c r="D1" s="1"/>
      <c r="E1" s="1"/>
      <c r="F1" s="1"/>
    </row>
    <row r="2" spans="1:6" x14ac:dyDescent="0.25">
      <c r="A2" s="1"/>
      <c r="B2" s="82" t="s">
        <v>0</v>
      </c>
      <c r="C2" s="60"/>
      <c r="D2" s="61"/>
      <c r="E2" s="1"/>
      <c r="F2" s="1"/>
    </row>
    <row r="3" spans="1:6" x14ac:dyDescent="0.25">
      <c r="A3" s="1"/>
      <c r="B3" s="81" t="s">
        <v>1</v>
      </c>
      <c r="C3" s="81" t="s">
        <v>2</v>
      </c>
      <c r="D3" s="81" t="s">
        <v>3</v>
      </c>
      <c r="E3" s="1"/>
      <c r="F3" s="1"/>
    </row>
    <row r="4" spans="1:6" x14ac:dyDescent="0.25">
      <c r="A4" s="1"/>
      <c r="B4" s="69"/>
      <c r="C4" s="69"/>
      <c r="D4" s="69"/>
      <c r="E4" s="1"/>
      <c r="F4" s="1"/>
    </row>
    <row r="5" spans="1:6" x14ac:dyDescent="0.25">
      <c r="A5" s="1"/>
      <c r="B5" s="70"/>
      <c r="C5" s="70"/>
      <c r="D5" s="70"/>
      <c r="E5" s="1"/>
      <c r="F5" s="1"/>
    </row>
    <row r="6" spans="1:6" ht="45" customHeight="1" x14ac:dyDescent="0.25">
      <c r="A6" s="1"/>
      <c r="B6" s="3" t="s">
        <v>5</v>
      </c>
      <c r="C6" s="4" t="s">
        <v>6</v>
      </c>
      <c r="D6" s="4" t="s">
        <v>7</v>
      </c>
      <c r="E6" s="1"/>
      <c r="F6" s="1"/>
    </row>
    <row r="7" spans="1:6" ht="140.25" customHeight="1" x14ac:dyDescent="0.25">
      <c r="A7" s="1"/>
      <c r="B7" s="6" t="s">
        <v>8</v>
      </c>
      <c r="C7" s="6" t="s">
        <v>9</v>
      </c>
      <c r="D7" s="6" t="s">
        <v>10</v>
      </c>
      <c r="E7" s="1"/>
      <c r="F7" s="8"/>
    </row>
    <row r="8" spans="1:6" ht="127.5" customHeight="1" x14ac:dyDescent="0.25">
      <c r="A8" s="1"/>
      <c r="B8" s="6" t="s">
        <v>11</v>
      </c>
      <c r="C8" s="6" t="s">
        <v>12</v>
      </c>
      <c r="D8" s="6" t="s">
        <v>13</v>
      </c>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c r="D12" s="1"/>
      <c r="E12" s="1"/>
      <c r="F12" s="1"/>
    </row>
    <row r="13" spans="1:6" x14ac:dyDescent="0.25">
      <c r="A13" s="1"/>
      <c r="B13" s="1"/>
      <c r="C13" s="1"/>
      <c r="D13" s="1"/>
      <c r="E13" s="1"/>
      <c r="F13" s="1"/>
    </row>
    <row r="14" spans="1:6" x14ac:dyDescent="0.25">
      <c r="A14" s="1"/>
      <c r="B14" s="1"/>
      <c r="C14" s="1"/>
      <c r="D14" s="1"/>
      <c r="E14" s="1"/>
      <c r="F14" s="1"/>
    </row>
    <row r="15" spans="1:6" x14ac:dyDescent="0.25">
      <c r="A15" s="1"/>
      <c r="B15" s="1"/>
      <c r="C15" s="1"/>
      <c r="D15" s="1"/>
      <c r="E15" s="1"/>
      <c r="F15" s="1"/>
    </row>
    <row r="16" spans="1:6" x14ac:dyDescent="0.25">
      <c r="A16" s="1"/>
      <c r="B16" s="1"/>
      <c r="C16" s="1"/>
      <c r="D16" s="1"/>
      <c r="E16" s="1"/>
      <c r="F16" s="1"/>
    </row>
    <row r="17" spans="1:6" x14ac:dyDescent="0.25">
      <c r="A17" s="1"/>
      <c r="B17" s="1"/>
      <c r="C17" s="1"/>
      <c r="D17" s="1"/>
      <c r="E17" s="1"/>
      <c r="F17" s="1"/>
    </row>
    <row r="18" spans="1:6" x14ac:dyDescent="0.25">
      <c r="A18" s="1"/>
      <c r="B18" s="1"/>
      <c r="C18" s="1"/>
      <c r="D18" s="1"/>
      <c r="E18" s="1"/>
      <c r="F18" s="1"/>
    </row>
    <row r="19" spans="1:6" x14ac:dyDescent="0.25">
      <c r="A19" s="1"/>
      <c r="B19" s="1"/>
      <c r="C19" s="1"/>
      <c r="D19" s="1"/>
      <c r="E19" s="1"/>
      <c r="F19" s="1"/>
    </row>
    <row r="20" spans="1:6" x14ac:dyDescent="0.25">
      <c r="A20" s="1"/>
      <c r="B20" s="1"/>
      <c r="C20" s="1"/>
      <c r="D20" s="1"/>
      <c r="E20" s="1"/>
      <c r="F20" s="1"/>
    </row>
  </sheetData>
  <sheetProtection password="E159" sheet="1" objects="1" scenarios="1"/>
  <mergeCells count="4">
    <mergeCell ref="B3:B5"/>
    <mergeCell ref="C3:C5"/>
    <mergeCell ref="D3:D5"/>
    <mergeCell ref="B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Obeth Hernan Romero Ocampo</dc:creator>
  <cp:lastModifiedBy>unillanos</cp:lastModifiedBy>
  <dcterms:created xsi:type="dcterms:W3CDTF">2015-08-25T14:46:35Z</dcterms:created>
  <dcterms:modified xsi:type="dcterms:W3CDTF">2015-08-28T15:03:47Z</dcterms:modified>
</cp:coreProperties>
</file>